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P.S.A\Rozhledny v pohybu\Vršíček třikrát jinak\2025\"/>
    </mc:Choice>
  </mc:AlternateContent>
  <xr:revisionPtr revIDLastSave="0" documentId="8_{4E470BAC-C90B-4938-A62F-AA4E0ADE95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še" sheetId="13" r:id="rId1"/>
    <sheet name="Hlavní závod " sheetId="11" r:id="rId2"/>
    <sheet name="A" sheetId="8" r:id="rId3"/>
    <sheet name="B" sheetId="9" r:id="rId4"/>
    <sheet name="C" sheetId="10" r:id="rId5"/>
    <sheet name="2018" sheetId="2" r:id="rId6"/>
    <sheet name="1716" sheetId="3" r:id="rId7"/>
    <sheet name="1514" sheetId="4" r:id="rId8"/>
    <sheet name="1312" sheetId="5" r:id="rId9"/>
    <sheet name="1110" sheetId="6" r:id="rId10"/>
    <sheet name="Ihro" sheetId="7" r:id="rId11"/>
    <sheet name="Ihro schody" sheetId="12" r:id="rId1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3" l="1"/>
  <c r="I32" i="13"/>
  <c r="L32" i="13" s="1"/>
  <c r="H32" i="13"/>
  <c r="J31" i="13"/>
  <c r="I31" i="13"/>
  <c r="L31" i="13" s="1"/>
  <c r="H31" i="13"/>
  <c r="J30" i="13"/>
  <c r="I30" i="13"/>
  <c r="L30" i="13" s="1"/>
  <c r="H30" i="13"/>
  <c r="J29" i="13"/>
  <c r="I29" i="13"/>
  <c r="L29" i="13" s="1"/>
  <c r="H29" i="13"/>
  <c r="J28" i="13"/>
  <c r="I28" i="13"/>
  <c r="L28" i="13" s="1"/>
  <c r="H28" i="13"/>
  <c r="J27" i="13"/>
  <c r="I27" i="13"/>
  <c r="L27" i="13" s="1"/>
  <c r="H27" i="13"/>
  <c r="J26" i="13"/>
  <c r="I26" i="13"/>
  <c r="L26" i="13" s="1"/>
  <c r="H26" i="13"/>
  <c r="J25" i="13"/>
  <c r="I25" i="13"/>
  <c r="L25" i="13" s="1"/>
  <c r="H25" i="13"/>
  <c r="J24" i="13"/>
  <c r="I24" i="13"/>
  <c r="L24" i="13" s="1"/>
  <c r="H24" i="13"/>
  <c r="J23" i="13"/>
  <c r="I23" i="13"/>
  <c r="L23" i="13" s="1"/>
  <c r="H23" i="13"/>
  <c r="J22" i="13"/>
  <c r="I22" i="13"/>
  <c r="L22" i="13" s="1"/>
  <c r="H22" i="13"/>
  <c r="J21" i="13"/>
  <c r="I21" i="13"/>
  <c r="L21" i="13" s="1"/>
  <c r="H21" i="13"/>
  <c r="J20" i="13"/>
  <c r="I20" i="13"/>
  <c r="L20" i="13" s="1"/>
  <c r="H20" i="13"/>
  <c r="J19" i="13"/>
  <c r="I19" i="13"/>
  <c r="L19" i="13" s="1"/>
  <c r="H19" i="13"/>
  <c r="J18" i="13"/>
  <c r="I18" i="13"/>
  <c r="L18" i="13" s="1"/>
  <c r="H18" i="13"/>
  <c r="J17" i="13"/>
  <c r="I17" i="13"/>
  <c r="L17" i="13" s="1"/>
  <c r="J16" i="13"/>
  <c r="I16" i="13"/>
  <c r="H16" i="13"/>
  <c r="L16" i="13" s="1"/>
  <c r="J15" i="13"/>
  <c r="I15" i="13"/>
  <c r="H15" i="13"/>
  <c r="L15" i="13" s="1"/>
  <c r="J14" i="13"/>
  <c r="I14" i="13"/>
  <c r="H14" i="13"/>
  <c r="L14" i="13" s="1"/>
  <c r="J13" i="13"/>
  <c r="I13" i="13"/>
  <c r="H13" i="13"/>
  <c r="L13" i="13" s="1"/>
  <c r="J12" i="13"/>
  <c r="I12" i="13"/>
  <c r="H12" i="13"/>
  <c r="L12" i="13" s="1"/>
  <c r="J11" i="13"/>
  <c r="I11" i="13"/>
  <c r="H11" i="13"/>
  <c r="L11" i="13" s="1"/>
  <c r="J10" i="13"/>
  <c r="I10" i="13"/>
  <c r="H10" i="13"/>
  <c r="L10" i="13" s="1"/>
  <c r="J9" i="13"/>
  <c r="I9" i="13"/>
  <c r="H9" i="13"/>
  <c r="L9" i="13" s="1"/>
  <c r="J8" i="13"/>
  <c r="I8" i="13"/>
  <c r="H8" i="13"/>
  <c r="L8" i="13" s="1"/>
  <c r="J7" i="13"/>
  <c r="I7" i="13"/>
  <c r="H7" i="13"/>
  <c r="L7" i="13" s="1"/>
  <c r="J6" i="13"/>
  <c r="I6" i="13"/>
  <c r="H6" i="13"/>
  <c r="L6" i="13" s="1"/>
  <c r="J5" i="13"/>
  <c r="I5" i="13"/>
  <c r="H5" i="13"/>
  <c r="L5" i="13" s="1"/>
  <c r="J4" i="13"/>
  <c r="I4" i="13"/>
  <c r="H4" i="13"/>
  <c r="L4" i="13" s="1"/>
  <c r="J3" i="13"/>
  <c r="I3" i="13"/>
  <c r="H3" i="13"/>
  <c r="L3" i="13" s="1"/>
  <c r="J24" i="11"/>
  <c r="J29" i="11"/>
  <c r="J5" i="11"/>
  <c r="J3" i="11"/>
  <c r="J11" i="11"/>
  <c r="J6" i="11"/>
  <c r="J14" i="11"/>
  <c r="J13" i="11"/>
  <c r="J22" i="11"/>
  <c r="J26" i="11"/>
  <c r="J8" i="11"/>
  <c r="J19" i="11"/>
  <c r="J18" i="11"/>
  <c r="J30" i="11"/>
  <c r="J9" i="11"/>
  <c r="J4" i="11"/>
  <c r="J20" i="11"/>
  <c r="J25" i="11"/>
  <c r="J21" i="11"/>
  <c r="J16" i="11"/>
  <c r="J10" i="11"/>
  <c r="J7" i="11"/>
  <c r="J12" i="11"/>
  <c r="J23" i="11"/>
  <c r="J28" i="11"/>
  <c r="J32" i="11"/>
  <c r="J27" i="11"/>
  <c r="J15" i="11"/>
  <c r="J31" i="11"/>
  <c r="J17" i="11"/>
  <c r="I24" i="11"/>
  <c r="I29" i="11"/>
  <c r="I5" i="11"/>
  <c r="I3" i="11"/>
  <c r="I11" i="11"/>
  <c r="I6" i="11"/>
  <c r="I14" i="11"/>
  <c r="I13" i="11"/>
  <c r="I22" i="11"/>
  <c r="I26" i="11"/>
  <c r="I8" i="11"/>
  <c r="I19" i="11"/>
  <c r="I18" i="11"/>
  <c r="I30" i="11"/>
  <c r="I9" i="11"/>
  <c r="I4" i="11"/>
  <c r="I20" i="11"/>
  <c r="I25" i="11"/>
  <c r="I21" i="11"/>
  <c r="I16" i="11"/>
  <c r="I10" i="11"/>
  <c r="I7" i="11"/>
  <c r="I12" i="11"/>
  <c r="I23" i="11"/>
  <c r="I28" i="11"/>
  <c r="I32" i="11"/>
  <c r="I27" i="11"/>
  <c r="I15" i="11"/>
  <c r="I31" i="11"/>
  <c r="I17" i="11"/>
  <c r="H24" i="11"/>
  <c r="H29" i="11"/>
  <c r="H5" i="11"/>
  <c r="H3" i="11"/>
  <c r="H11" i="11"/>
  <c r="H6" i="11"/>
  <c r="H14" i="11"/>
  <c r="H13" i="11"/>
  <c r="H22" i="11"/>
  <c r="H26" i="11"/>
  <c r="H8" i="11"/>
  <c r="H19" i="11"/>
  <c r="H18" i="11"/>
  <c r="H30" i="11"/>
  <c r="H9" i="11"/>
  <c r="H4" i="11"/>
  <c r="H20" i="11"/>
  <c r="H25" i="11"/>
  <c r="H21" i="11"/>
  <c r="H16" i="11"/>
  <c r="H10" i="11"/>
  <c r="H7" i="11"/>
  <c r="H12" i="11"/>
  <c r="H23" i="11"/>
  <c r="H28" i="11"/>
  <c r="H32" i="11"/>
  <c r="H27" i="11"/>
  <c r="H15" i="11"/>
  <c r="H31" i="11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" i="9"/>
  <c r="D4" i="10"/>
  <c r="D5" i="10"/>
  <c r="D6" i="10"/>
  <c r="D7" i="10"/>
  <c r="D8" i="10"/>
  <c r="D9" i="10"/>
  <c r="D10" i="10"/>
  <c r="D11" i="10"/>
  <c r="D12" i="10"/>
  <c r="D13" i="10"/>
  <c r="D14" i="10"/>
  <c r="D32" i="10"/>
  <c r="D33" i="10"/>
  <c r="D3" i="10"/>
  <c r="L17" i="11" l="1"/>
  <c r="L32" i="11"/>
  <c r="L7" i="11"/>
  <c r="L25" i="11"/>
  <c r="L30" i="11"/>
  <c r="L26" i="11"/>
  <c r="L6" i="11"/>
  <c r="L29" i="11"/>
  <c r="L15" i="11"/>
  <c r="L23" i="11"/>
  <c r="L16" i="11"/>
  <c r="L4" i="11"/>
  <c r="L19" i="11"/>
  <c r="L13" i="11"/>
  <c r="L3" i="11"/>
  <c r="L31" i="11"/>
  <c r="L28" i="11"/>
  <c r="L10" i="11"/>
  <c r="L20" i="11"/>
  <c r="L18" i="11"/>
  <c r="L22" i="11"/>
  <c r="L11" i="11"/>
  <c r="L24" i="11"/>
  <c r="L27" i="11"/>
  <c r="L12" i="11"/>
  <c r="L21" i="11"/>
  <c r="L9" i="11"/>
  <c r="L8" i="11"/>
  <c r="L14" i="11"/>
  <c r="L5" i="11"/>
</calcChain>
</file>

<file path=xl/sharedStrings.xml><?xml version="1.0" encoding="utf-8"?>
<sst xmlns="http://schemas.openxmlformats.org/spreadsheetml/2006/main" count="1094" uniqueCount="254">
  <si>
    <t>SČ</t>
  </si>
  <si>
    <t>Příjmení</t>
  </si>
  <si>
    <t>Jméno</t>
  </si>
  <si>
    <t>Narozen</t>
  </si>
  <si>
    <t>Oddíl</t>
  </si>
  <si>
    <t>Kategorie</t>
  </si>
  <si>
    <t>Barbora</t>
  </si>
  <si>
    <t>Přípravka mladší</t>
  </si>
  <si>
    <t>Mladší žactvo</t>
  </si>
  <si>
    <t>Přípravka starší</t>
  </si>
  <si>
    <t>Tomáš</t>
  </si>
  <si>
    <t>Nejmladší děti</t>
  </si>
  <si>
    <t>Beata</t>
  </si>
  <si>
    <t>AC Falcon Rokycany</t>
  </si>
  <si>
    <t>Starší žactvo</t>
  </si>
  <si>
    <t>Petrovický</t>
  </si>
  <si>
    <t>Hrabíková</t>
  </si>
  <si>
    <t>Zoe</t>
  </si>
  <si>
    <t>Bryndová</t>
  </si>
  <si>
    <t>Gabriela</t>
  </si>
  <si>
    <t>Nela</t>
  </si>
  <si>
    <t>Magdalena</t>
  </si>
  <si>
    <t>Město</t>
  </si>
  <si>
    <t>Rok narození</t>
  </si>
  <si>
    <t>Pořadí</t>
  </si>
  <si>
    <t>Počet trefených pokusů z 10</t>
  </si>
  <si>
    <t>Hod na přesnost (do obruče)</t>
  </si>
  <si>
    <t>Buchta</t>
  </si>
  <si>
    <t>Štěpán</t>
  </si>
  <si>
    <t>Ceplechová</t>
  </si>
  <si>
    <t xml:space="preserve">Výsledky  běh A </t>
  </si>
  <si>
    <t>St.číslo</t>
  </si>
  <si>
    <t>čas cíl</t>
  </si>
  <si>
    <t>celk.pořadí</t>
  </si>
  <si>
    <t>Výsledky běh B</t>
  </si>
  <si>
    <t>čas start</t>
  </si>
  <si>
    <t>Výsl.čas</t>
  </si>
  <si>
    <t>Výsledky běh C</t>
  </si>
  <si>
    <t>pořadí</t>
  </si>
  <si>
    <t>čas A (s)</t>
  </si>
  <si>
    <t>čas B (s)</t>
  </si>
  <si>
    <t>čas C (s)</t>
  </si>
  <si>
    <t>Bonifikace</t>
  </si>
  <si>
    <t>celkový čas</t>
  </si>
  <si>
    <t>Pořadí v kat.</t>
  </si>
  <si>
    <t>Timea</t>
  </si>
  <si>
    <t>Adam</t>
  </si>
  <si>
    <t>čas</t>
  </si>
  <si>
    <t xml:space="preserve">                                                     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</si>
  <si>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</si>
  <si>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</si>
  <si>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</si>
  <si>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</si>
  <si>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</si>
  <si>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</si>
  <si>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</si>
  <si>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</si>
  <si>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</si>
  <si>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Výsledky - hlavní závod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</si>
  <si>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</si>
  <si>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</si>
  <si>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</si>
  <si>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</si>
  <si>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</si>
  <si>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</si>
  <si>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</si>
  <si>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</si>
  <si>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</si>
  <si>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</si>
  <si>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</si>
  <si>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</si>
  <si>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</si>
  <si>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</si>
  <si>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</si>
  <si>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</si>
  <si>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H18</t>
  </si>
  <si>
    <t>Jirka</t>
  </si>
  <si>
    <t>Mikuláš</t>
  </si>
  <si>
    <t>Soutěžíme s Ihrem - Vršíček třikrát jinak 2025</t>
  </si>
  <si>
    <t>S Ihrem o závod - Vršíček třikrát jinak 2025</t>
  </si>
  <si>
    <t>Běh do schodů</t>
  </si>
  <si>
    <t>ČAS</t>
  </si>
  <si>
    <t>Sladká</t>
  </si>
  <si>
    <t>H1011</t>
  </si>
  <si>
    <t>D1011</t>
  </si>
  <si>
    <t>Tůmová</t>
  </si>
  <si>
    <t>Madlen</t>
  </si>
  <si>
    <t xml:space="preserve">Ondřej </t>
  </si>
  <si>
    <t>H1415</t>
  </si>
  <si>
    <t>D1415</t>
  </si>
  <si>
    <t>Hlinovská</t>
  </si>
  <si>
    <t>D1617</t>
  </si>
  <si>
    <t>26.</t>
  </si>
  <si>
    <t>27.</t>
  </si>
  <si>
    <t>28.</t>
  </si>
  <si>
    <t>29.</t>
  </si>
  <si>
    <t>30.</t>
  </si>
  <si>
    <t>Lorencová</t>
  </si>
  <si>
    <t>Lucie</t>
  </si>
  <si>
    <t>Vildmanová</t>
  </si>
  <si>
    <t>Ema</t>
  </si>
  <si>
    <t>Nolčová</t>
  </si>
  <si>
    <t>Karolína</t>
  </si>
  <si>
    <t>Eliška</t>
  </si>
  <si>
    <t xml:space="preserve">Slancová </t>
  </si>
  <si>
    <t>Adéla</t>
  </si>
  <si>
    <t>Sladký</t>
  </si>
  <si>
    <t>Roman</t>
  </si>
  <si>
    <t>M50</t>
  </si>
  <si>
    <t>ŽH</t>
  </si>
  <si>
    <t>Rédl</t>
  </si>
  <si>
    <t>Lukáš</t>
  </si>
  <si>
    <t>AC Heating</t>
  </si>
  <si>
    <t>MH</t>
  </si>
  <si>
    <t>Beneš</t>
  </si>
  <si>
    <t>Jan</t>
  </si>
  <si>
    <t>Mazancová</t>
  </si>
  <si>
    <t>Veronika</t>
  </si>
  <si>
    <t>Ž35</t>
  </si>
  <si>
    <t>Šobáňová</t>
  </si>
  <si>
    <t>Soukup</t>
  </si>
  <si>
    <t xml:space="preserve">Tolarová </t>
  </si>
  <si>
    <t>Šturmová</t>
  </si>
  <si>
    <t>Šturm</t>
  </si>
  <si>
    <t xml:space="preserve">Peteřík </t>
  </si>
  <si>
    <t>Hajšmanová</t>
  </si>
  <si>
    <t>Koutný</t>
  </si>
  <si>
    <t>Koutná</t>
  </si>
  <si>
    <t>Behenský</t>
  </si>
  <si>
    <t>Cepník</t>
  </si>
  <si>
    <t>Cepníková</t>
  </si>
  <si>
    <t>Brožová</t>
  </si>
  <si>
    <t>Kolouch</t>
  </si>
  <si>
    <t>Kučerová</t>
  </si>
  <si>
    <t>Šelep</t>
  </si>
  <si>
    <t>Lorenc</t>
  </si>
  <si>
    <t>Holubová</t>
  </si>
  <si>
    <t>Holub</t>
  </si>
  <si>
    <t>Holar</t>
  </si>
  <si>
    <t>Holarová</t>
  </si>
  <si>
    <t>Abraham</t>
  </si>
  <si>
    <t>Jílek</t>
  </si>
  <si>
    <t>Roth</t>
  </si>
  <si>
    <t>Zdeněk</t>
  </si>
  <si>
    <t>Pavel</t>
  </si>
  <si>
    <t>Kryštof</t>
  </si>
  <si>
    <t>Tereza</t>
  </si>
  <si>
    <t>Luděk</t>
  </si>
  <si>
    <t>Eva</t>
  </si>
  <si>
    <t>Venca</t>
  </si>
  <si>
    <t>Kamil</t>
  </si>
  <si>
    <t>Sofie</t>
  </si>
  <si>
    <t>Miroslav</t>
  </si>
  <si>
    <t>Elen</t>
  </si>
  <si>
    <t>Mariana</t>
  </si>
  <si>
    <t>David</t>
  </si>
  <si>
    <t>Johana</t>
  </si>
  <si>
    <t xml:space="preserve">Tomáš </t>
  </si>
  <si>
    <t xml:space="preserve">Pavel </t>
  </si>
  <si>
    <t>Petr</t>
  </si>
  <si>
    <t>Kateřina</t>
  </si>
  <si>
    <t xml:space="preserve">Veronika </t>
  </si>
  <si>
    <t>1971</t>
  </si>
  <si>
    <t>1984</t>
  </si>
  <si>
    <t>2016</t>
  </si>
  <si>
    <t>2017</t>
  </si>
  <si>
    <t>2015</t>
  </si>
  <si>
    <t>1987</t>
  </si>
  <si>
    <t>1990</t>
  </si>
  <si>
    <t>2014</t>
  </si>
  <si>
    <t>1985</t>
  </si>
  <si>
    <t>2018</t>
  </si>
  <si>
    <t>2013</t>
  </si>
  <si>
    <t>1991</t>
  </si>
  <si>
    <t>2012</t>
  </si>
  <si>
    <t>1980</t>
  </si>
  <si>
    <t>2011</t>
  </si>
  <si>
    <t>2008</t>
  </si>
  <si>
    <t>1965</t>
  </si>
  <si>
    <t>Tempo Makers Plzeň</t>
  </si>
  <si>
    <t>Idiots on wheels</t>
  </si>
  <si>
    <t>Šakal Kbely</t>
  </si>
  <si>
    <t>MS Bike Academy Racing</t>
  </si>
  <si>
    <t>Anatrotto Boys</t>
  </si>
  <si>
    <t>INFIS Plzeň</t>
  </si>
  <si>
    <t>Fitness Luby</t>
  </si>
  <si>
    <t>AK Škoda Plzeň</t>
  </si>
  <si>
    <t>Gym Class Heroes</t>
  </si>
  <si>
    <t>FC Viktoria Plzeň</t>
  </si>
  <si>
    <t>TJ Tlučná</t>
  </si>
  <si>
    <t>RUN magazine team</t>
  </si>
  <si>
    <t>TJ Sokol Petřín Plzeň</t>
  </si>
  <si>
    <t xml:space="preserve">Hujerojc </t>
  </si>
  <si>
    <t>TEMPO MAKERS</t>
  </si>
  <si>
    <t>Forrest Gump Team</t>
  </si>
  <si>
    <t>TJ Sokol SG Plzeň-Petřín</t>
  </si>
  <si>
    <t>Forrest Gump team</t>
  </si>
  <si>
    <t>Hromnice</t>
  </si>
  <si>
    <t xml:space="preserve"> Kovohutě Příbram</t>
  </si>
  <si>
    <t xml:space="preserve">TEMPO MAKERS </t>
  </si>
  <si>
    <t>AC Falcon ROKYCANY</t>
  </si>
  <si>
    <t>D18</t>
  </si>
  <si>
    <t>M40</t>
  </si>
  <si>
    <t>M60</t>
  </si>
  <si>
    <t>Forejt</t>
  </si>
  <si>
    <t>Kaslová</t>
  </si>
  <si>
    <t>Aktiv Spot Horšovský Týn</t>
  </si>
  <si>
    <t>Berdychová</t>
  </si>
  <si>
    <t xml:space="preserve">Černý </t>
  </si>
  <si>
    <t>Filip</t>
  </si>
  <si>
    <t>TJ Litohlavy</t>
  </si>
  <si>
    <t>Biletsky</t>
  </si>
  <si>
    <t>Max</t>
  </si>
  <si>
    <t>Kvaš</t>
  </si>
  <si>
    <t>AC Nýřany</t>
  </si>
  <si>
    <t xml:space="preserve">Kvašová </t>
  </si>
  <si>
    <t>Smola</t>
  </si>
  <si>
    <t>Jakub</t>
  </si>
  <si>
    <t>NH Hradecko</t>
  </si>
  <si>
    <t>Smolová</t>
  </si>
  <si>
    <t>Viktorie</t>
  </si>
  <si>
    <t>NK Hradecko</t>
  </si>
  <si>
    <t>Svatava</t>
  </si>
  <si>
    <t>Kratochvíl</t>
  </si>
  <si>
    <t>DNS</t>
  </si>
  <si>
    <t>Hajšman</t>
  </si>
  <si>
    <t>Viktor</t>
  </si>
  <si>
    <t>Diana</t>
  </si>
  <si>
    <t>Herbst</t>
  </si>
  <si>
    <t>Matyas</t>
  </si>
  <si>
    <t>Bečvář</t>
  </si>
  <si>
    <t>Josef</t>
  </si>
  <si>
    <t>Plzeň</t>
  </si>
  <si>
    <t>Matějková</t>
  </si>
  <si>
    <t>Štěpánka</t>
  </si>
  <si>
    <t>Fronková</t>
  </si>
  <si>
    <t>Vendula</t>
  </si>
  <si>
    <t>AC Domažlice</t>
  </si>
  <si>
    <t>Malina</t>
  </si>
  <si>
    <t xml:space="preserve">Borek </t>
  </si>
  <si>
    <t>Volfová</t>
  </si>
  <si>
    <t>Štafeta</t>
  </si>
  <si>
    <t>Š</t>
  </si>
  <si>
    <t>05:43.16</t>
  </si>
  <si>
    <t xml:space="preserve">Hajšmanová </t>
  </si>
  <si>
    <t xml:space="preserve">Buchtovi </t>
  </si>
  <si>
    <t>Štěpán, Ondřej, Adam</t>
  </si>
  <si>
    <t>H1213</t>
  </si>
  <si>
    <t>D1213</t>
  </si>
  <si>
    <t>H1617</t>
  </si>
  <si>
    <t>Litohlavy</t>
  </si>
  <si>
    <t>Nejmladší děti - 150 m</t>
  </si>
  <si>
    <t>Děti - 1 okruh, 445 m</t>
  </si>
  <si>
    <t>Děti - 2 okruhy, 890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</si>
</sst>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"/>
    <numFmt numFmtId="165" formatCode="mm:ss.0;@"/>
  </numFmts>
  <fonts count="16" x14ac:knownFonts="1">
    <font>
      <sz val="11"/>
      <name val="Calibri"/>
    </font>
    <font>
      <b/>
      <sz val="11"/>
      <name val="Calibri"/>
    </font>
    <font>
      <b/>
      <sz val="11"/>
      <color rgb="FFFFFFFF"/>
      <name val="Calibri"/>
    </font>
    <font>
      <sz val="8"/>
      <name val="Calibri"/>
    </font>
    <font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indexed="18"/>
      <name val="Arial"/>
      <family val="2"/>
      <charset val="238"/>
    </font>
    <font>
      <i/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0"/>
      <name val="Arial"/>
      <charset val="1"/>
    </font>
    <font>
      <b/>
      <sz val="11"/>
      <color rgb="FF7030A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B2222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1"/>
    <xf numFmtId="0" fontId="6" fillId="0" borderId="1" xfId="1" applyFont="1" applyBorder="1"/>
    <xf numFmtId="47" fontId="6" fillId="0" borderId="1" xfId="1" applyNumberFormat="1" applyFont="1" applyBorder="1" applyAlignment="1">
      <alignment horizontal="center"/>
    </xf>
    <xf numFmtId="0" fontId="6" fillId="0" borderId="0" xfId="1" applyFont="1"/>
    <xf numFmtId="49" fontId="4" fillId="0" borderId="1" xfId="1" applyNumberFormat="1" applyBorder="1"/>
    <xf numFmtId="49" fontId="4" fillId="0" borderId="1" xfId="1" applyNumberFormat="1" applyBorder="1" applyAlignment="1">
      <alignment horizontal="center"/>
    </xf>
    <xf numFmtId="0" fontId="4" fillId="0" borderId="0" xfId="1" applyAlignment="1">
      <alignment horizontal="center"/>
    </xf>
    <xf numFmtId="0" fontId="6" fillId="5" borderId="2" xfId="1" applyFont="1" applyFill="1" applyBorder="1" applyAlignment="1">
      <alignment horizontal="center"/>
    </xf>
    <xf numFmtId="49" fontId="6" fillId="5" borderId="2" xfId="1" applyNumberFormat="1" applyFont="1" applyFill="1" applyBorder="1" applyAlignment="1">
      <alignment horizontal="center"/>
    </xf>
    <xf numFmtId="0" fontId="8" fillId="0" borderId="0" xfId="1" applyFont="1"/>
    <xf numFmtId="164" fontId="4" fillId="0" borderId="2" xfId="1" applyNumberFormat="1" applyBorder="1" applyAlignment="1">
      <alignment horizontal="center"/>
    </xf>
    <xf numFmtId="1" fontId="4" fillId="6" borderId="2" xfId="1" applyNumberFormat="1" applyFill="1" applyBorder="1" applyAlignment="1">
      <alignment horizontal="center"/>
    </xf>
    <xf numFmtId="0" fontId="8" fillId="0" borderId="2" xfId="1" applyFont="1" applyBorder="1"/>
    <xf numFmtId="0" fontId="4" fillId="6" borderId="0" xfId="1" applyFill="1"/>
    <xf numFmtId="49" fontId="4" fillId="0" borderId="0" xfId="1" applyNumberFormat="1" applyAlignment="1">
      <alignment horizontal="center"/>
    </xf>
    <xf numFmtId="45" fontId="6" fillId="5" borderId="2" xfId="1" applyNumberFormat="1" applyFont="1" applyFill="1" applyBorder="1" applyAlignment="1">
      <alignment horizontal="center"/>
    </xf>
    <xf numFmtId="47" fontId="4" fillId="0" borderId="2" xfId="1" applyNumberFormat="1" applyBorder="1" applyAlignment="1">
      <alignment horizontal="center"/>
    </xf>
    <xf numFmtId="47" fontId="4" fillId="6" borderId="2" xfId="1" applyNumberFormat="1" applyFill="1" applyBorder="1" applyAlignment="1">
      <alignment horizontal="center"/>
    </xf>
    <xf numFmtId="0" fontId="4" fillId="0" borderId="2" xfId="1" applyBorder="1"/>
    <xf numFmtId="45" fontId="4" fillId="0" borderId="0" xfId="1" applyNumberFormat="1" applyAlignment="1">
      <alignment horizontal="center"/>
    </xf>
    <xf numFmtId="165" fontId="0" fillId="0" borderId="0" xfId="0" applyNumberFormat="1" applyAlignment="1">
      <alignment horizontal="center"/>
    </xf>
    <xf numFmtId="47" fontId="0" fillId="0" borderId="0" xfId="0" applyNumberFormat="1"/>
    <xf numFmtId="0" fontId="10" fillId="2" borderId="0" xfId="0" applyFont="1" applyFill="1"/>
    <xf numFmtId="0" fontId="0" fillId="0" borderId="4" xfId="0" applyBorder="1" applyAlignment="1">
      <alignment horizontal="center"/>
    </xf>
    <xf numFmtId="0" fontId="13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0" fillId="0" borderId="3" xfId="0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2" fillId="0" borderId="3" xfId="0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/>
    <xf numFmtId="47" fontId="0" fillId="0" borderId="5" xfId="0" applyNumberFormat="1" applyBorder="1"/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14" fillId="0" borderId="5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/>
    <xf numFmtId="0" fontId="9" fillId="0" borderId="5" xfId="0" applyFont="1" applyBorder="1" applyAlignment="1">
      <alignment horizontal="left"/>
    </xf>
    <xf numFmtId="0" fontId="15" fillId="7" borderId="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7" fontId="9" fillId="0" borderId="5" xfId="0" applyNumberFormat="1" applyFont="1" applyBorder="1"/>
    <xf numFmtId="0" fontId="1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ální" xfId="0" builtinId="0"/>
    <cellStyle name="Normální 2" xfId="1" xr:uid="{13C5E78E-773F-46A6-ADFB-657E721E8DB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3ED18-2E7F-4732-958C-DF1873F7453C}">
  <sheetPr>
    <pageSetUpPr fitToPage="1"/>
  </sheetPr>
  <dimension ref="A1:M99"/>
  <sheetViews>
    <sheetView tabSelected="1" zoomScale="86" workbookViewId="0">
      <selection activeCell="L73" sqref="L73"/>
    </sheetView>
  </sheetViews>
  <sheetFormatPr defaultRowHeight="14.4" x14ac:dyDescent="0.3"/>
  <cols>
    <col min="1" max="1" width="8.88671875" style="3"/>
    <col min="2" max="2" width="9.109375" style="3" customWidth="1"/>
    <col min="3" max="3" width="15.21875" customWidth="1"/>
    <col min="4" max="4" width="20.77734375" customWidth="1"/>
    <col min="5" max="5" width="8.88671875" style="3"/>
    <col min="6" max="6" width="28.88671875" customWidth="1"/>
    <col min="7" max="11" width="8.88671875" style="3"/>
    <col min="12" max="12" width="13.44140625" style="3" customWidth="1"/>
    <col min="13" max="13" width="11.21875" style="3" customWidth="1"/>
  </cols>
  <sheetData>
    <row r="1" spans="1:13" x14ac:dyDescent="0.3">
      <c r="A1" s="58" t="s">
        <v>58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x14ac:dyDescent="0.3">
      <c r="A2" s="31" t="s">
        <v>24</v>
      </c>
      <c r="B2" s="31" t="s">
        <v>0</v>
      </c>
      <c r="C2" s="32" t="s">
        <v>1</v>
      </c>
      <c r="D2" s="32" t="s">
        <v>2</v>
      </c>
      <c r="E2" s="31" t="s">
        <v>3</v>
      </c>
      <c r="F2" s="32" t="s">
        <v>4</v>
      </c>
      <c r="G2" s="31" t="s">
        <v>5</v>
      </c>
      <c r="H2" s="31" t="s">
        <v>39</v>
      </c>
      <c r="I2" s="31" t="s">
        <v>40</v>
      </c>
      <c r="J2" s="31" t="s">
        <v>41</v>
      </c>
      <c r="K2" s="31" t="s">
        <v>42</v>
      </c>
      <c r="L2" s="31" t="s">
        <v>43</v>
      </c>
      <c r="M2" s="31" t="s">
        <v>44</v>
      </c>
    </row>
    <row r="3" spans="1:13" x14ac:dyDescent="0.3">
      <c r="A3" s="33" t="s">
        <v>49</v>
      </c>
      <c r="B3" s="34">
        <v>5</v>
      </c>
      <c r="C3" s="37" t="s">
        <v>135</v>
      </c>
      <c r="D3" s="37" t="s">
        <v>149</v>
      </c>
      <c r="E3" s="34" t="s">
        <v>168</v>
      </c>
      <c r="F3" s="37" t="s">
        <v>185</v>
      </c>
      <c r="G3" s="36" t="s">
        <v>113</v>
      </c>
      <c r="H3" s="35">
        <f>A!B7</f>
        <v>3.068402777777778E-3</v>
      </c>
      <c r="I3" s="35">
        <f>B!D7</f>
        <v>1.788541666666667E-3</v>
      </c>
      <c r="J3" s="35">
        <f>'C'!D7</f>
        <v>5.9375000000000042E-4</v>
      </c>
      <c r="K3" s="35">
        <v>1.7361111111111112E-4</v>
      </c>
      <c r="L3" s="35">
        <f>H3+I3+J3-K3</f>
        <v>5.2770833333333341E-3</v>
      </c>
      <c r="M3" s="36" t="s">
        <v>49</v>
      </c>
    </row>
    <row r="4" spans="1:13" x14ac:dyDescent="0.3">
      <c r="A4" s="33" t="s">
        <v>50</v>
      </c>
      <c r="B4" s="34">
        <v>38</v>
      </c>
      <c r="C4" s="37" t="s">
        <v>137</v>
      </c>
      <c r="D4" s="37" t="s">
        <v>147</v>
      </c>
      <c r="E4" s="34" t="s">
        <v>167</v>
      </c>
      <c r="F4" s="37" t="s">
        <v>183</v>
      </c>
      <c r="G4" s="36" t="s">
        <v>113</v>
      </c>
      <c r="H4" s="35">
        <f>A!B19</f>
        <v>3.1223379629629626E-3</v>
      </c>
      <c r="I4" s="35">
        <f>B!D19</f>
        <v>1.8398148148148124E-3</v>
      </c>
      <c r="J4" s="35">
        <f>'C'!D19</f>
        <v>5.999999999999981E-4</v>
      </c>
      <c r="K4" s="35">
        <v>6.9444444444444444E-5</v>
      </c>
      <c r="L4" s="35">
        <f>H4+I4+J4-K4</f>
        <v>5.4927083333333295E-3</v>
      </c>
      <c r="M4" s="36" t="s">
        <v>50</v>
      </c>
    </row>
    <row r="5" spans="1:13" x14ac:dyDescent="0.3">
      <c r="A5" s="33" t="s">
        <v>51</v>
      </c>
      <c r="B5" s="34">
        <v>4</v>
      </c>
      <c r="C5" s="37" t="s">
        <v>134</v>
      </c>
      <c r="D5" s="37" t="s">
        <v>150</v>
      </c>
      <c r="E5" s="34" t="s">
        <v>167</v>
      </c>
      <c r="F5" s="37"/>
      <c r="G5" s="36" t="s">
        <v>113</v>
      </c>
      <c r="H5" s="35">
        <f>A!B6</f>
        <v>3.2442129629629631E-3</v>
      </c>
      <c r="I5" s="35">
        <f>B!D6</f>
        <v>1.9530092592592596E-3</v>
      </c>
      <c r="J5" s="35">
        <f>'C'!D6</f>
        <v>6.5648148148148185E-4</v>
      </c>
      <c r="K5" s="35">
        <v>2.3148148148148147E-5</v>
      </c>
      <c r="L5" s="35">
        <f>H5+I5+J5-K5</f>
        <v>5.8305555555555567E-3</v>
      </c>
      <c r="M5" s="36" t="s">
        <v>51</v>
      </c>
    </row>
    <row r="6" spans="1:13" x14ac:dyDescent="0.3">
      <c r="A6" s="33" t="s">
        <v>52</v>
      </c>
      <c r="B6" s="34">
        <v>7</v>
      </c>
      <c r="C6" s="37" t="s">
        <v>132</v>
      </c>
      <c r="D6" s="37" t="s">
        <v>152</v>
      </c>
      <c r="E6" s="34" t="s">
        <v>170</v>
      </c>
      <c r="F6" s="37" t="s">
        <v>187</v>
      </c>
      <c r="G6" s="36" t="s">
        <v>202</v>
      </c>
      <c r="H6" s="35">
        <f>A!B9</f>
        <v>3.2273148148148152E-3</v>
      </c>
      <c r="I6" s="35">
        <f>B!D9</f>
        <v>2.0129629629629599E-3</v>
      </c>
      <c r="J6" s="35">
        <f>'C'!D9</f>
        <v>6.7395833333333001E-4</v>
      </c>
      <c r="K6" s="35">
        <v>1.1574074074074073E-5</v>
      </c>
      <c r="L6" s="35">
        <f>H6+I6+J6-K6</f>
        <v>5.9026620370370309E-3</v>
      </c>
      <c r="M6" s="36" t="s">
        <v>49</v>
      </c>
    </row>
    <row r="7" spans="1:13" x14ac:dyDescent="0.3">
      <c r="A7" s="33" t="s">
        <v>53</v>
      </c>
      <c r="B7" s="34">
        <v>44</v>
      </c>
      <c r="C7" s="37" t="s">
        <v>123</v>
      </c>
      <c r="D7" s="37" t="s">
        <v>158</v>
      </c>
      <c r="E7" s="34" t="s">
        <v>175</v>
      </c>
      <c r="F7" s="37" t="s">
        <v>194</v>
      </c>
      <c r="G7" s="36" t="s">
        <v>202</v>
      </c>
      <c r="H7" s="35">
        <f>A!B25</f>
        <v>3.3682870370370368E-3</v>
      </c>
      <c r="I7" s="35">
        <f>B!D25</f>
        <v>2.0108796296296146E-3</v>
      </c>
      <c r="J7" s="35">
        <f>'C'!D25</f>
        <v>6.3738425925924337E-4</v>
      </c>
      <c r="K7" s="35">
        <v>3.4722222222222222E-5</v>
      </c>
      <c r="L7" s="35">
        <f>H7+I7+J7-K7</f>
        <v>5.9818287037036733E-3</v>
      </c>
      <c r="M7" s="36" t="s">
        <v>50</v>
      </c>
    </row>
    <row r="8" spans="1:13" x14ac:dyDescent="0.3">
      <c r="A8" s="33" t="s">
        <v>54</v>
      </c>
      <c r="B8" s="34">
        <v>12</v>
      </c>
      <c r="C8" s="37" t="s">
        <v>240</v>
      </c>
      <c r="D8" s="37" t="s">
        <v>103</v>
      </c>
      <c r="E8" s="34">
        <v>2010</v>
      </c>
      <c r="F8" s="37" t="s">
        <v>195</v>
      </c>
      <c r="G8" s="36" t="s">
        <v>109</v>
      </c>
      <c r="H8" s="35">
        <f>A!B14</f>
        <v>3.448032407407407E-3</v>
      </c>
      <c r="I8" s="35">
        <f>B!D14</f>
        <v>2.0049768518518541E-3</v>
      </c>
      <c r="J8" s="35">
        <f>'C'!D14</f>
        <v>6.2164351851852072E-4</v>
      </c>
      <c r="K8" s="35"/>
      <c r="L8" s="35">
        <f>H8+I8+J8-K8</f>
        <v>6.0746527777777821E-3</v>
      </c>
      <c r="M8" s="36" t="s">
        <v>49</v>
      </c>
    </row>
    <row r="9" spans="1:13" x14ac:dyDescent="0.3">
      <c r="A9" s="33" t="s">
        <v>55</v>
      </c>
      <c r="B9" s="34">
        <v>37</v>
      </c>
      <c r="C9" s="37" t="s">
        <v>230</v>
      </c>
      <c r="D9" s="37" t="s">
        <v>231</v>
      </c>
      <c r="E9" s="34">
        <v>1980</v>
      </c>
      <c r="F9" s="37" t="s">
        <v>232</v>
      </c>
      <c r="G9" s="36" t="s">
        <v>202</v>
      </c>
      <c r="H9" s="35">
        <f>A!B18</f>
        <v>3.4141203703703707E-3</v>
      </c>
      <c r="I9" s="35">
        <f>B!D18</f>
        <v>2.0295138888888858E-3</v>
      </c>
      <c r="J9" s="35">
        <f>'C'!D18</f>
        <v>7.209490740740709E-4</v>
      </c>
      <c r="K9" s="35"/>
      <c r="L9" s="35">
        <f>H9+I9+J9-K9</f>
        <v>6.1645833333333275E-3</v>
      </c>
      <c r="M9" s="36" t="s">
        <v>51</v>
      </c>
    </row>
    <row r="10" spans="1:13" x14ac:dyDescent="0.3">
      <c r="A10" s="33" t="s">
        <v>56</v>
      </c>
      <c r="B10" s="34">
        <v>43</v>
      </c>
      <c r="C10" s="37" t="s">
        <v>122</v>
      </c>
      <c r="D10" s="37" t="s">
        <v>146</v>
      </c>
      <c r="E10" s="34" t="s">
        <v>174</v>
      </c>
      <c r="F10" s="37" t="s">
        <v>195</v>
      </c>
      <c r="G10" s="36" t="s">
        <v>109</v>
      </c>
      <c r="H10" s="35">
        <f>A!B24</f>
        <v>3.4733796296296301E-3</v>
      </c>
      <c r="I10" s="35">
        <f>B!D24</f>
        <v>2.0570601851851787E-3</v>
      </c>
      <c r="J10" s="35">
        <f>'C'!D24</f>
        <v>6.7673611111110496E-4</v>
      </c>
      <c r="K10" s="35"/>
      <c r="L10" s="35">
        <f>H10+I10+J10-K10</f>
        <v>6.2071759259259146E-3</v>
      </c>
      <c r="M10" s="36" t="s">
        <v>50</v>
      </c>
    </row>
    <row r="11" spans="1:13" x14ac:dyDescent="0.3">
      <c r="A11" s="33" t="s">
        <v>57</v>
      </c>
      <c r="B11" s="34">
        <v>6</v>
      </c>
      <c r="C11" s="37" t="s">
        <v>124</v>
      </c>
      <c r="D11" s="37" t="s">
        <v>157</v>
      </c>
      <c r="E11" s="34" t="s">
        <v>175</v>
      </c>
      <c r="F11" s="37" t="s">
        <v>192</v>
      </c>
      <c r="G11" s="36" t="s">
        <v>202</v>
      </c>
      <c r="H11" s="35">
        <f>A!B8</f>
        <v>3.5709490740740736E-3</v>
      </c>
      <c r="I11" s="35">
        <f>B!D8</f>
        <v>2.086458333333333E-3</v>
      </c>
      <c r="J11" s="35">
        <f>'C'!D8</f>
        <v>6.6898148148148101E-4</v>
      </c>
      <c r="K11" s="35"/>
      <c r="L11" s="35">
        <f>H11+I11+J11-K11</f>
        <v>6.3263888888888875E-3</v>
      </c>
      <c r="M11" s="36" t="s">
        <v>52</v>
      </c>
    </row>
    <row r="12" spans="1:13" x14ac:dyDescent="0.3">
      <c r="A12" s="33" t="s">
        <v>59</v>
      </c>
      <c r="B12" s="34">
        <v>45</v>
      </c>
      <c r="C12" s="37" t="s">
        <v>213</v>
      </c>
      <c r="D12" s="37" t="s">
        <v>143</v>
      </c>
      <c r="E12" s="34">
        <v>1980</v>
      </c>
      <c r="F12" s="37" t="s">
        <v>214</v>
      </c>
      <c r="G12" s="36" t="s">
        <v>202</v>
      </c>
      <c r="H12" s="35">
        <f>A!B26</f>
        <v>3.5313657407407407E-3</v>
      </c>
      <c r="I12" s="35">
        <f>B!D26</f>
        <v>2.1775462962962816E-3</v>
      </c>
      <c r="J12" s="35">
        <f>'C'!D26</f>
        <v>7.494212962962819E-4</v>
      </c>
      <c r="K12" s="35"/>
      <c r="L12" s="35">
        <f>H12+I12+J12-K12</f>
        <v>6.4583333333333047E-3</v>
      </c>
      <c r="M12" s="36" t="s">
        <v>53</v>
      </c>
    </row>
    <row r="13" spans="1:13" x14ac:dyDescent="0.3">
      <c r="A13" s="33" t="s">
        <v>60</v>
      </c>
      <c r="B13" s="34">
        <v>9</v>
      </c>
      <c r="C13" s="37" t="s">
        <v>238</v>
      </c>
      <c r="D13" s="37" t="s">
        <v>159</v>
      </c>
      <c r="E13" s="34">
        <v>1969</v>
      </c>
      <c r="F13" s="37" t="s">
        <v>239</v>
      </c>
      <c r="G13" s="36" t="s">
        <v>108</v>
      </c>
      <c r="H13" s="35">
        <f>A!B11</f>
        <v>3.5126157407407411E-3</v>
      </c>
      <c r="I13" s="35">
        <f>B!D11</f>
        <v>2.2479166666666659E-3</v>
      </c>
      <c r="J13" s="35">
        <f>'C'!D11</f>
        <v>8.0740740740740599E-4</v>
      </c>
      <c r="K13" s="35"/>
      <c r="L13" s="35">
        <f>H13+I13+J13-K13</f>
        <v>6.5679398148148129E-3</v>
      </c>
      <c r="M13" s="36" t="s">
        <v>49</v>
      </c>
    </row>
    <row r="14" spans="1:13" x14ac:dyDescent="0.3">
      <c r="A14" s="33" t="s">
        <v>61</v>
      </c>
      <c r="B14" s="34">
        <v>8</v>
      </c>
      <c r="C14" s="37" t="s">
        <v>120</v>
      </c>
      <c r="D14" s="37" t="s">
        <v>159</v>
      </c>
      <c r="E14" s="34" t="s">
        <v>178</v>
      </c>
      <c r="F14" s="37" t="s">
        <v>198</v>
      </c>
      <c r="G14" s="36" t="s">
        <v>203</v>
      </c>
      <c r="H14" s="35">
        <f>A!B10</f>
        <v>3.7663194444444445E-3</v>
      </c>
      <c r="I14" s="35">
        <f>B!D10</f>
        <v>2.2640046296296275E-3</v>
      </c>
      <c r="J14" s="35">
        <f>'C'!D10</f>
        <v>8.159722222222201E-4</v>
      </c>
      <c r="K14" s="35"/>
      <c r="L14" s="35">
        <f>H14+I14+J14-K14</f>
        <v>6.8462962962962913E-3</v>
      </c>
      <c r="M14" s="36" t="s">
        <v>49</v>
      </c>
    </row>
    <row r="15" spans="1:13" x14ac:dyDescent="0.3">
      <c r="A15" s="33" t="s">
        <v>62</v>
      </c>
      <c r="B15" s="34">
        <v>50</v>
      </c>
      <c r="C15" s="37" t="s">
        <v>106</v>
      </c>
      <c r="D15" s="37" t="s">
        <v>107</v>
      </c>
      <c r="E15" s="34">
        <v>1972</v>
      </c>
      <c r="F15" s="37" t="s">
        <v>13</v>
      </c>
      <c r="G15" s="36" t="s">
        <v>108</v>
      </c>
      <c r="H15" s="35">
        <f>A!B31</f>
        <v>3.8309027777777777E-3</v>
      </c>
      <c r="I15" s="35">
        <f>B!D31</f>
        <v>2.3178240740740546E-3</v>
      </c>
      <c r="J15" s="35">
        <f>'C'!D31</f>
        <v>7.0381944444442533E-4</v>
      </c>
      <c r="K15" s="35"/>
      <c r="L15" s="35">
        <f>H15+I15+J15-K15</f>
        <v>6.8525462962962577E-3</v>
      </c>
      <c r="M15" s="36" t="s">
        <v>50</v>
      </c>
    </row>
    <row r="16" spans="1:13" x14ac:dyDescent="0.3">
      <c r="A16" s="33" t="s">
        <v>63</v>
      </c>
      <c r="B16" s="34">
        <v>42</v>
      </c>
      <c r="C16" s="37" t="s">
        <v>122</v>
      </c>
      <c r="D16" s="37" t="s">
        <v>6</v>
      </c>
      <c r="E16" s="34" t="s">
        <v>170</v>
      </c>
      <c r="F16" s="37" t="s">
        <v>196</v>
      </c>
      <c r="G16" s="36" t="s">
        <v>118</v>
      </c>
      <c r="H16" s="35">
        <f>A!B23</f>
        <v>3.873958333333333E-3</v>
      </c>
      <c r="I16" s="35">
        <f>B!D23</f>
        <v>2.2980324074073997E-3</v>
      </c>
      <c r="J16" s="35">
        <f>'C'!D23</f>
        <v>7.8078703703702949E-4</v>
      </c>
      <c r="K16" s="35"/>
      <c r="L16" s="35">
        <f>H16+I16+J16-K16</f>
        <v>6.9527777777777626E-3</v>
      </c>
      <c r="M16" s="36" t="s">
        <v>49</v>
      </c>
    </row>
    <row r="17" spans="1:13" x14ac:dyDescent="0.3">
      <c r="A17" s="33" t="s">
        <v>64</v>
      </c>
      <c r="B17" s="34">
        <v>1</v>
      </c>
      <c r="C17" s="37" t="s">
        <v>121</v>
      </c>
      <c r="D17" s="37" t="s">
        <v>160</v>
      </c>
      <c r="E17" s="34" t="s">
        <v>177</v>
      </c>
      <c r="F17" s="37" t="s">
        <v>197</v>
      </c>
      <c r="G17" s="36" t="s">
        <v>109</v>
      </c>
      <c r="H17" s="35">
        <v>3.9722222222222225E-3</v>
      </c>
      <c r="I17" s="35">
        <f>B!D3</f>
        <v>2.4392361111111112E-3</v>
      </c>
      <c r="J17" s="35">
        <f>'C'!D3</f>
        <v>8.4791666666666674E-4</v>
      </c>
      <c r="K17" s="35"/>
      <c r="L17" s="35">
        <f>H17+I17+J17-K17</f>
        <v>7.2593750000000002E-3</v>
      </c>
      <c r="M17" s="36" t="s">
        <v>51</v>
      </c>
    </row>
    <row r="18" spans="1:13" x14ac:dyDescent="0.3">
      <c r="A18" s="33" t="s">
        <v>65</v>
      </c>
      <c r="B18" s="34">
        <v>14</v>
      </c>
      <c r="C18" s="37" t="s">
        <v>130</v>
      </c>
      <c r="D18" s="37" t="s">
        <v>154</v>
      </c>
      <c r="E18" s="34" t="s">
        <v>172</v>
      </c>
      <c r="F18" s="37" t="s">
        <v>186</v>
      </c>
      <c r="G18" s="36" t="s">
        <v>109</v>
      </c>
      <c r="H18" s="35">
        <f>A!B16</f>
        <v>4.075462962962963E-3</v>
      </c>
      <c r="I18" s="35">
        <f>B!D16</f>
        <v>2.5035879629629579E-3</v>
      </c>
      <c r="J18" s="35">
        <f>'C'!D16</f>
        <v>7.5949074074073549E-4</v>
      </c>
      <c r="K18" s="35"/>
      <c r="L18" s="35">
        <f>H18+I18+J18-K18</f>
        <v>7.3385416666666564E-3</v>
      </c>
      <c r="M18" s="36" t="s">
        <v>52</v>
      </c>
    </row>
    <row r="19" spans="1:13" x14ac:dyDescent="0.3">
      <c r="A19" s="33" t="s">
        <v>66</v>
      </c>
      <c r="B19" s="34">
        <v>13</v>
      </c>
      <c r="C19" s="37" t="s">
        <v>76</v>
      </c>
      <c r="D19" s="37" t="s">
        <v>77</v>
      </c>
      <c r="E19" s="34">
        <v>2011</v>
      </c>
      <c r="F19" s="37" t="s">
        <v>13</v>
      </c>
      <c r="G19" s="36" t="s">
        <v>113</v>
      </c>
      <c r="H19" s="35">
        <f>A!B15</f>
        <v>4.1179398148148147E-3</v>
      </c>
      <c r="I19" s="35">
        <f>B!D15</f>
        <v>2.501967592592586E-3</v>
      </c>
      <c r="J19" s="35">
        <f>'C'!D15</f>
        <v>7.4571759259258602E-4</v>
      </c>
      <c r="K19" s="35"/>
      <c r="L19" s="35">
        <f>H19+I19+J19-K19</f>
        <v>7.3656249999999868E-3</v>
      </c>
      <c r="M19" s="36" t="s">
        <v>52</v>
      </c>
    </row>
    <row r="20" spans="1:13" x14ac:dyDescent="0.3">
      <c r="A20" s="33" t="s">
        <v>67</v>
      </c>
      <c r="B20" s="34">
        <v>39</v>
      </c>
      <c r="C20" s="37" t="s">
        <v>136</v>
      </c>
      <c r="D20" s="37" t="s">
        <v>148</v>
      </c>
      <c r="E20" s="34" t="s">
        <v>167</v>
      </c>
      <c r="F20" s="37" t="s">
        <v>184</v>
      </c>
      <c r="G20" s="36" t="s">
        <v>118</v>
      </c>
      <c r="H20" s="35">
        <f>A!B20</f>
        <v>4.1214120370370371E-3</v>
      </c>
      <c r="I20" s="35">
        <f>B!D20</f>
        <v>2.431249999999989E-3</v>
      </c>
      <c r="J20" s="35">
        <f>'C'!D20</f>
        <v>8.7071759259258179E-4</v>
      </c>
      <c r="K20" s="35"/>
      <c r="L20" s="35">
        <f>H20+I20+J20-K20</f>
        <v>7.4233796296296079E-3</v>
      </c>
      <c r="M20" s="36" t="s">
        <v>50</v>
      </c>
    </row>
    <row r="21" spans="1:13" x14ac:dyDescent="0.3">
      <c r="A21" s="33" t="s">
        <v>68</v>
      </c>
      <c r="B21" s="34">
        <v>41</v>
      </c>
      <c r="C21" s="37" t="s">
        <v>123</v>
      </c>
      <c r="D21" s="37" t="s">
        <v>159</v>
      </c>
      <c r="E21" s="34" t="s">
        <v>166</v>
      </c>
      <c r="F21" s="37" t="s">
        <v>195</v>
      </c>
      <c r="G21" s="36" t="s">
        <v>113</v>
      </c>
      <c r="H21" s="35">
        <f>A!B22</f>
        <v>4.1437499999999999E-3</v>
      </c>
      <c r="I21" s="35">
        <f>B!D22</f>
        <v>2.4611111111111014E-3</v>
      </c>
      <c r="J21" s="35">
        <f>'C'!D22</f>
        <v>8.7546296296295376E-4</v>
      </c>
      <c r="K21" s="35"/>
      <c r="L21" s="35">
        <f>H21+I21+J21-K21</f>
        <v>7.4803240740740551E-3</v>
      </c>
      <c r="M21" s="36" t="s">
        <v>53</v>
      </c>
    </row>
    <row r="22" spans="1:13" x14ac:dyDescent="0.3">
      <c r="A22" s="33" t="s">
        <v>69</v>
      </c>
      <c r="B22" s="34">
        <v>10</v>
      </c>
      <c r="C22" s="37" t="s">
        <v>128</v>
      </c>
      <c r="D22" s="37" t="s">
        <v>115</v>
      </c>
      <c r="E22" s="34" t="s">
        <v>173</v>
      </c>
      <c r="F22" s="37" t="s">
        <v>190</v>
      </c>
      <c r="G22" s="36" t="s">
        <v>113</v>
      </c>
      <c r="H22" s="35">
        <f>A!B12</f>
        <v>4.3203703703703702E-3</v>
      </c>
      <c r="I22" s="35">
        <f>B!D12</f>
        <v>2.5226851851851847E-3</v>
      </c>
      <c r="J22" s="35">
        <f>'C'!D12</f>
        <v>6.8287037037037014E-4</v>
      </c>
      <c r="K22" s="35"/>
      <c r="L22" s="35">
        <f>H22+I22+J22-K22</f>
        <v>7.5259259259259255E-3</v>
      </c>
      <c r="M22" s="36" t="s">
        <v>54</v>
      </c>
    </row>
    <row r="23" spans="1:13" x14ac:dyDescent="0.3">
      <c r="A23" s="33" t="s">
        <v>70</v>
      </c>
      <c r="B23" s="34">
        <v>46</v>
      </c>
      <c r="C23" s="37" t="s">
        <v>82</v>
      </c>
      <c r="D23" s="37" t="s">
        <v>6</v>
      </c>
      <c r="E23" s="34">
        <v>2011</v>
      </c>
      <c r="F23" s="37" t="s">
        <v>13</v>
      </c>
      <c r="G23" s="36" t="s">
        <v>109</v>
      </c>
      <c r="H23" s="35">
        <f>A!B27</f>
        <v>4.1260416666666667E-3</v>
      </c>
      <c r="I23" s="35">
        <f>B!D27</f>
        <v>2.6104166666666533E-3</v>
      </c>
      <c r="J23" s="35">
        <f>'C'!D27</f>
        <v>8.0671296296295006E-4</v>
      </c>
      <c r="K23" s="35"/>
      <c r="L23" s="35">
        <f>H23+I23+J23-K23</f>
        <v>7.5431712962962701E-3</v>
      </c>
      <c r="M23" s="36" t="s">
        <v>53</v>
      </c>
    </row>
    <row r="24" spans="1:13" x14ac:dyDescent="0.3">
      <c r="A24" s="33" t="s">
        <v>71</v>
      </c>
      <c r="B24" s="34">
        <v>2</v>
      </c>
      <c r="C24" s="37" t="s">
        <v>142</v>
      </c>
      <c r="D24" s="37" t="s">
        <v>143</v>
      </c>
      <c r="E24" s="34" t="s">
        <v>162</v>
      </c>
      <c r="F24" s="37" t="s">
        <v>179</v>
      </c>
      <c r="G24" s="36" t="s">
        <v>108</v>
      </c>
      <c r="H24" s="35">
        <f>A!B4</f>
        <v>4.0083333333333334E-3</v>
      </c>
      <c r="I24" s="35">
        <f>B!D4</f>
        <v>2.5995370370370374E-3</v>
      </c>
      <c r="J24" s="35">
        <f>'C'!D4</f>
        <v>9.4745370370370361E-4</v>
      </c>
      <c r="K24" s="35"/>
      <c r="L24" s="35">
        <f>H24+I24+J24-K24</f>
        <v>7.5553240740740745E-3</v>
      </c>
      <c r="M24" s="36" t="s">
        <v>51</v>
      </c>
    </row>
    <row r="25" spans="1:13" x14ac:dyDescent="0.3">
      <c r="A25" s="33" t="s">
        <v>72</v>
      </c>
      <c r="B25" s="34">
        <v>40</v>
      </c>
      <c r="C25" s="37" t="s">
        <v>133</v>
      </c>
      <c r="D25" s="37" t="s">
        <v>151</v>
      </c>
      <c r="E25" s="34" t="s">
        <v>169</v>
      </c>
      <c r="F25" s="37" t="s">
        <v>186</v>
      </c>
      <c r="G25" s="36" t="s">
        <v>109</v>
      </c>
      <c r="H25" s="35">
        <f>A!B21</f>
        <v>4.2912037037037033E-3</v>
      </c>
      <c r="I25" s="35">
        <f>B!D21</f>
        <v>2.5942129629629523E-3</v>
      </c>
      <c r="J25" s="35">
        <f>'C'!D21</f>
        <v>9.1018518518517491E-4</v>
      </c>
      <c r="K25" s="35"/>
      <c r="L25" s="35">
        <f>H25+I25+J25-K25</f>
        <v>7.7956018518518314E-3</v>
      </c>
      <c r="M25" s="36" t="s">
        <v>54</v>
      </c>
    </row>
    <row r="26" spans="1:13" x14ac:dyDescent="0.3">
      <c r="A26" s="33" t="s">
        <v>73</v>
      </c>
      <c r="B26" s="34">
        <v>11</v>
      </c>
      <c r="C26" s="37" t="s">
        <v>245</v>
      </c>
      <c r="D26" s="37" t="s">
        <v>246</v>
      </c>
      <c r="E26" s="34" t="s">
        <v>241</v>
      </c>
      <c r="F26" s="37" t="s">
        <v>13</v>
      </c>
      <c r="G26" s="36" t="s">
        <v>242</v>
      </c>
      <c r="H26" s="35">
        <f>A!B13</f>
        <v>4.2163194444444444E-3</v>
      </c>
      <c r="I26" s="35">
        <f>B!D13</f>
        <v>2.5666666666666676E-3</v>
      </c>
      <c r="J26" s="35">
        <f>'C'!D13</f>
        <v>1.158564814814816E-3</v>
      </c>
      <c r="K26" s="35"/>
      <c r="L26" s="35">
        <f>H26+I26+J26-K26</f>
        <v>7.9415509259259283E-3</v>
      </c>
      <c r="M26" s="36" t="s">
        <v>49</v>
      </c>
    </row>
    <row r="27" spans="1:13" x14ac:dyDescent="0.3">
      <c r="A27" s="33" t="s">
        <v>74</v>
      </c>
      <c r="B27" s="34">
        <v>49</v>
      </c>
      <c r="C27" s="37" t="s">
        <v>116</v>
      </c>
      <c r="D27" s="37" t="s">
        <v>117</v>
      </c>
      <c r="E27" s="34">
        <v>1989</v>
      </c>
      <c r="F27" s="37" t="s">
        <v>112</v>
      </c>
      <c r="G27" s="36" t="s">
        <v>118</v>
      </c>
      <c r="H27" s="35">
        <f>A!B30</f>
        <v>4.5001157407407412E-3</v>
      </c>
      <c r="I27" s="35">
        <f>B!D30</f>
        <v>2.6880787037036839E-3</v>
      </c>
      <c r="J27" s="35">
        <f>'C'!D30</f>
        <v>8.864583333333129E-4</v>
      </c>
      <c r="K27" s="35"/>
      <c r="L27" s="35">
        <f>H27+I27+J27-K27</f>
        <v>8.0746527777777379E-3</v>
      </c>
      <c r="M27" s="36" t="s">
        <v>51</v>
      </c>
    </row>
    <row r="28" spans="1:13" x14ac:dyDescent="0.3">
      <c r="A28" s="33" t="s">
        <v>92</v>
      </c>
      <c r="B28" s="34">
        <v>47</v>
      </c>
      <c r="C28" s="37" t="s">
        <v>110</v>
      </c>
      <c r="D28" s="37" t="s">
        <v>111</v>
      </c>
      <c r="E28" s="34">
        <v>1993</v>
      </c>
      <c r="F28" s="37" t="s">
        <v>112</v>
      </c>
      <c r="G28" s="36" t="s">
        <v>113</v>
      </c>
      <c r="H28" s="35">
        <f>A!B28</f>
        <v>4.5752314814814813E-3</v>
      </c>
      <c r="I28" s="35">
        <f>B!D28</f>
        <v>2.6961805555555437E-3</v>
      </c>
      <c r="J28" s="35">
        <f>'C'!D28</f>
        <v>8.0752314814813535E-4</v>
      </c>
      <c r="K28" s="35"/>
      <c r="L28" s="35">
        <f>H28+I28+J28-K28</f>
        <v>8.0789351851851612E-3</v>
      </c>
      <c r="M28" s="36" t="s">
        <v>55</v>
      </c>
    </row>
    <row r="29" spans="1:13" x14ac:dyDescent="0.3">
      <c r="A29" s="33" t="s">
        <v>93</v>
      </c>
      <c r="B29" s="34">
        <v>3</v>
      </c>
      <c r="C29" s="37" t="s">
        <v>235</v>
      </c>
      <c r="D29" s="37" t="s">
        <v>236</v>
      </c>
      <c r="E29" s="34">
        <v>1984</v>
      </c>
      <c r="F29" s="37" t="s">
        <v>237</v>
      </c>
      <c r="G29" s="36" t="s">
        <v>118</v>
      </c>
      <c r="H29" s="35">
        <f>A!B5</f>
        <v>4.2644675925925923E-3</v>
      </c>
      <c r="I29" s="35">
        <f>B!D5</f>
        <v>2.8300925925925924E-3</v>
      </c>
      <c r="J29" s="35">
        <f>'C'!D5</f>
        <v>1.0546296296296295E-3</v>
      </c>
      <c r="K29" s="35"/>
      <c r="L29" s="35">
        <f>H29+I29+J29-K29</f>
        <v>8.149189814814814E-3</v>
      </c>
      <c r="M29" s="36" t="s">
        <v>52</v>
      </c>
    </row>
    <row r="30" spans="1:13" x14ac:dyDescent="0.3">
      <c r="A30" s="33" t="s">
        <v>94</v>
      </c>
      <c r="B30" s="34">
        <v>30</v>
      </c>
      <c r="C30" s="37" t="s">
        <v>244</v>
      </c>
      <c r="D30" s="37" t="s">
        <v>156</v>
      </c>
      <c r="E30" s="34">
        <v>2014</v>
      </c>
      <c r="F30" s="37" t="s">
        <v>195</v>
      </c>
      <c r="G30" s="36" t="s">
        <v>109</v>
      </c>
      <c r="H30" s="35">
        <f>A!B17</f>
        <v>4.4869212962962961E-3</v>
      </c>
      <c r="I30" s="35">
        <f>B!D17</f>
        <v>2.7924768518518472E-3</v>
      </c>
      <c r="J30" s="35">
        <f>'C'!D17</f>
        <v>1.0341435185185145E-3</v>
      </c>
      <c r="K30" s="35"/>
      <c r="L30" s="35">
        <f>H30+I30+J30-K30</f>
        <v>8.3135416666666583E-3</v>
      </c>
      <c r="M30" s="36" t="s">
        <v>55</v>
      </c>
    </row>
    <row r="31" spans="1:13" x14ac:dyDescent="0.3">
      <c r="A31" s="33" t="s">
        <v>95</v>
      </c>
      <c r="B31" s="34">
        <v>262</v>
      </c>
      <c r="C31" s="37" t="s">
        <v>141</v>
      </c>
      <c r="D31" s="37" t="s">
        <v>144</v>
      </c>
      <c r="E31" s="34" t="s">
        <v>163</v>
      </c>
      <c r="F31" s="37" t="s">
        <v>180</v>
      </c>
      <c r="G31" s="36" t="s">
        <v>202</v>
      </c>
      <c r="H31" s="35">
        <f>A!B32</f>
        <v>5.4554398148148149E-3</v>
      </c>
      <c r="I31" s="35">
        <f>B!D32</f>
        <v>2.5894675925925755E-3</v>
      </c>
      <c r="J31" s="35">
        <f>'C'!D32</f>
        <v>7.4074074074072325E-4</v>
      </c>
      <c r="K31" s="35"/>
      <c r="L31" s="35">
        <f>H31+I31+J31-K31</f>
        <v>8.7856481481481119E-3</v>
      </c>
      <c r="M31" s="36" t="s">
        <v>54</v>
      </c>
    </row>
    <row r="32" spans="1:13" x14ac:dyDescent="0.3">
      <c r="A32" s="33" t="s">
        <v>96</v>
      </c>
      <c r="B32" s="34">
        <v>48</v>
      </c>
      <c r="C32" s="37" t="s">
        <v>114</v>
      </c>
      <c r="D32" s="37" t="s">
        <v>115</v>
      </c>
      <c r="E32" s="34">
        <v>2000</v>
      </c>
      <c r="F32" s="37" t="s">
        <v>112</v>
      </c>
      <c r="G32" s="36" t="s">
        <v>113</v>
      </c>
      <c r="H32" s="35">
        <f>A!B29</f>
        <v>4.7181944444444401E-2</v>
      </c>
      <c r="I32" s="35">
        <f>B!D29</f>
        <v>3.6197916666666557E-3</v>
      </c>
      <c r="J32" s="35">
        <f>'C'!D29</f>
        <v>1.0309027777777669E-3</v>
      </c>
      <c r="K32" s="35"/>
      <c r="L32" s="35">
        <f>H32+I32+J32-K32</f>
        <v>5.1832638888888824E-2</v>
      </c>
      <c r="M32" s="36" t="s">
        <v>56</v>
      </c>
    </row>
    <row r="33" spans="1:13" x14ac:dyDescent="0.3">
      <c r="A33" s="33"/>
      <c r="B33" s="34"/>
      <c r="C33" s="37"/>
      <c r="D33" s="37"/>
      <c r="E33" s="34"/>
      <c r="F33" s="37"/>
      <c r="G33" s="36"/>
      <c r="H33" s="35"/>
      <c r="I33" s="35"/>
      <c r="J33" s="35"/>
      <c r="K33" s="35"/>
      <c r="L33" s="35"/>
      <c r="M33" s="35"/>
    </row>
    <row r="34" spans="1:13" x14ac:dyDescent="0.3">
      <c r="B34" s="59" t="s">
        <v>251</v>
      </c>
      <c r="C34" s="43"/>
      <c r="D34" s="43"/>
      <c r="E34" s="43"/>
      <c r="F34" s="43"/>
      <c r="G34" s="43"/>
      <c r="H34" s="43"/>
      <c r="I34" s="43"/>
      <c r="J34" s="26"/>
      <c r="K34" s="26"/>
      <c r="L34" s="26"/>
    </row>
    <row r="35" spans="1:13" x14ac:dyDescent="0.3">
      <c r="B35" s="1" t="s">
        <v>0</v>
      </c>
      <c r="C35" s="1" t="s">
        <v>1</v>
      </c>
      <c r="D35" s="1" t="s">
        <v>2</v>
      </c>
      <c r="E35" s="2" t="s">
        <v>3</v>
      </c>
      <c r="F35" s="53" t="s">
        <v>4</v>
      </c>
      <c r="G35" s="2" t="s">
        <v>5</v>
      </c>
      <c r="H35" s="2" t="s">
        <v>47</v>
      </c>
      <c r="I35" s="39" t="s">
        <v>38</v>
      </c>
      <c r="J35" s="26"/>
      <c r="K35" s="26"/>
      <c r="L35" s="26"/>
    </row>
    <row r="36" spans="1:13" x14ac:dyDescent="0.3">
      <c r="B36" s="45">
        <v>15</v>
      </c>
      <c r="C36" s="46" t="s">
        <v>129</v>
      </c>
      <c r="D36" s="46" t="s">
        <v>10</v>
      </c>
      <c r="E36" s="52" t="s">
        <v>171</v>
      </c>
      <c r="F36" s="46" t="s">
        <v>188</v>
      </c>
      <c r="G36" s="50" t="s">
        <v>75</v>
      </c>
      <c r="H36" s="48">
        <v>2.2569444444444443E-4</v>
      </c>
      <c r="I36" s="49" t="s">
        <v>49</v>
      </c>
      <c r="J36" s="26"/>
      <c r="K36" s="26"/>
      <c r="L36" s="26"/>
    </row>
    <row r="37" spans="1:13" x14ac:dyDescent="0.3">
      <c r="B37" s="45">
        <v>34</v>
      </c>
      <c r="C37" s="47" t="s">
        <v>228</v>
      </c>
      <c r="D37" s="47" t="s">
        <v>229</v>
      </c>
      <c r="E37" s="50">
        <v>2019</v>
      </c>
      <c r="F37" s="57" t="s">
        <v>250</v>
      </c>
      <c r="G37" s="50" t="s">
        <v>75</v>
      </c>
      <c r="H37" s="48">
        <v>2.4131944444444445E-4</v>
      </c>
      <c r="I37" s="49" t="s">
        <v>50</v>
      </c>
      <c r="J37" s="26"/>
      <c r="K37" s="26"/>
      <c r="L37" s="26"/>
    </row>
    <row r="38" spans="1:13" x14ac:dyDescent="0.3">
      <c r="B38" s="45">
        <v>3</v>
      </c>
      <c r="C38" s="47" t="s">
        <v>27</v>
      </c>
      <c r="D38" s="47" t="s">
        <v>46</v>
      </c>
      <c r="E38" s="50">
        <v>2018</v>
      </c>
      <c r="F38" s="51" t="s">
        <v>13</v>
      </c>
      <c r="G38" s="50" t="s">
        <v>75</v>
      </c>
      <c r="H38" s="48">
        <v>2.4502314814814818E-4</v>
      </c>
      <c r="I38" s="49" t="s">
        <v>51</v>
      </c>
      <c r="J38" s="26"/>
      <c r="K38" s="26"/>
      <c r="L38" s="26"/>
    </row>
    <row r="39" spans="1:13" x14ac:dyDescent="0.3">
      <c r="B39" s="45">
        <v>31</v>
      </c>
      <c r="C39" s="47" t="s">
        <v>225</v>
      </c>
      <c r="D39" s="47" t="s">
        <v>145</v>
      </c>
      <c r="E39" s="50">
        <v>2020</v>
      </c>
      <c r="F39" s="57" t="s">
        <v>232</v>
      </c>
      <c r="G39" s="50" t="s">
        <v>75</v>
      </c>
      <c r="H39" s="48">
        <v>2.7581018518518514E-4</v>
      </c>
      <c r="I39" s="49" t="s">
        <v>52</v>
      </c>
      <c r="J39" s="26"/>
      <c r="K39" s="26"/>
      <c r="L39" s="26"/>
    </row>
    <row r="40" spans="1:13" x14ac:dyDescent="0.3">
      <c r="B40" s="45">
        <v>32</v>
      </c>
      <c r="C40" s="47" t="s">
        <v>137</v>
      </c>
      <c r="D40" s="47" t="s">
        <v>226</v>
      </c>
      <c r="E40" s="50">
        <v>2019</v>
      </c>
      <c r="F40" s="51" t="s">
        <v>186</v>
      </c>
      <c r="G40" s="50" t="s">
        <v>75</v>
      </c>
      <c r="H40" s="48">
        <v>2.7962962962962962E-4</v>
      </c>
      <c r="I40" s="49" t="s">
        <v>53</v>
      </c>
      <c r="J40" s="26"/>
      <c r="K40" s="26"/>
      <c r="L40" s="26"/>
    </row>
    <row r="41" spans="1:13" x14ac:dyDescent="0.3">
      <c r="B41" s="45">
        <v>10</v>
      </c>
      <c r="C41" s="47" t="s">
        <v>216</v>
      </c>
      <c r="D41" s="47" t="s">
        <v>217</v>
      </c>
      <c r="E41" s="50">
        <v>2020</v>
      </c>
      <c r="F41" s="51" t="s">
        <v>218</v>
      </c>
      <c r="G41" s="50" t="s">
        <v>75</v>
      </c>
      <c r="H41" s="48">
        <v>2.8113425925925924E-4</v>
      </c>
      <c r="I41" s="49" t="s">
        <v>54</v>
      </c>
      <c r="J41" s="26"/>
      <c r="K41" s="26"/>
      <c r="L41" s="26"/>
    </row>
    <row r="42" spans="1:13" x14ac:dyDescent="0.3">
      <c r="B42" s="4"/>
      <c r="F42" s="5"/>
      <c r="H42" s="27"/>
      <c r="I42" s="30"/>
      <c r="J42" s="26"/>
      <c r="K42" s="26"/>
      <c r="L42" s="26"/>
    </row>
    <row r="43" spans="1:13" x14ac:dyDescent="0.3">
      <c r="B43" s="50">
        <v>29</v>
      </c>
      <c r="C43" s="46" t="s">
        <v>131</v>
      </c>
      <c r="D43" s="46" t="s">
        <v>153</v>
      </c>
      <c r="E43" s="52" t="s">
        <v>171</v>
      </c>
      <c r="F43" s="46" t="s">
        <v>206</v>
      </c>
      <c r="G43" s="50" t="s">
        <v>201</v>
      </c>
      <c r="H43" s="48">
        <v>2.4965277777777779E-4</v>
      </c>
      <c r="I43" s="49" t="s">
        <v>49</v>
      </c>
      <c r="J43" s="26"/>
      <c r="K43" s="26"/>
      <c r="L43" s="26"/>
    </row>
    <row r="44" spans="1:13" x14ac:dyDescent="0.3">
      <c r="H44" s="26"/>
      <c r="I44" s="26"/>
      <c r="J44" s="26"/>
      <c r="K44" s="26"/>
      <c r="L44" s="26"/>
    </row>
    <row r="45" spans="1:13" x14ac:dyDescent="0.3">
      <c r="B45" s="59" t="s">
        <v>252</v>
      </c>
      <c r="C45" s="43"/>
      <c r="D45" s="43"/>
      <c r="E45" s="43"/>
      <c r="F45" s="43"/>
      <c r="G45" s="43"/>
      <c r="H45" s="43"/>
      <c r="I45" s="43"/>
      <c r="J45" s="26"/>
      <c r="K45" s="26"/>
      <c r="L45" s="26"/>
    </row>
    <row r="46" spans="1:13" x14ac:dyDescent="0.3">
      <c r="B46" s="1" t="s">
        <v>0</v>
      </c>
      <c r="C46" s="1" t="s">
        <v>1</v>
      </c>
      <c r="D46" s="1" t="s">
        <v>2</v>
      </c>
      <c r="E46" s="2" t="s">
        <v>3</v>
      </c>
      <c r="F46" s="53" t="s">
        <v>4</v>
      </c>
      <c r="G46" s="2" t="s">
        <v>5</v>
      </c>
      <c r="H46" s="2" t="s">
        <v>47</v>
      </c>
      <c r="I46" s="39" t="s">
        <v>38</v>
      </c>
      <c r="J46" s="26"/>
      <c r="K46" s="26"/>
      <c r="L46" s="26"/>
    </row>
    <row r="47" spans="1:13" x14ac:dyDescent="0.3">
      <c r="B47" s="45">
        <v>16</v>
      </c>
      <c r="C47" s="46" t="s">
        <v>129</v>
      </c>
      <c r="D47" s="46" t="s">
        <v>115</v>
      </c>
      <c r="E47" s="52" t="s">
        <v>164</v>
      </c>
      <c r="F47" s="46" t="s">
        <v>189</v>
      </c>
      <c r="G47" s="56" t="s">
        <v>249</v>
      </c>
      <c r="H47" s="48">
        <v>9.739583333333334E-4</v>
      </c>
      <c r="I47" s="49" t="s">
        <v>49</v>
      </c>
      <c r="J47" s="26"/>
      <c r="K47" s="26"/>
      <c r="L47" s="26"/>
    </row>
    <row r="48" spans="1:13" x14ac:dyDescent="0.3">
      <c r="B48" s="45">
        <v>15</v>
      </c>
      <c r="C48" s="46" t="s">
        <v>129</v>
      </c>
      <c r="D48" s="46" t="s">
        <v>10</v>
      </c>
      <c r="E48" s="52" t="s">
        <v>171</v>
      </c>
      <c r="F48" s="46" t="s">
        <v>188</v>
      </c>
      <c r="G48" s="56" t="s">
        <v>249</v>
      </c>
      <c r="H48" s="48">
        <v>1.1552083333333334E-3</v>
      </c>
      <c r="I48" s="49" t="s">
        <v>50</v>
      </c>
      <c r="J48" s="26"/>
      <c r="K48" s="26"/>
      <c r="L48" s="26"/>
    </row>
    <row r="49" spans="2:12" x14ac:dyDescent="0.3">
      <c r="B49" s="45">
        <v>34</v>
      </c>
      <c r="C49" s="47" t="s">
        <v>228</v>
      </c>
      <c r="D49" s="47" t="s">
        <v>229</v>
      </c>
      <c r="E49" s="50">
        <v>2019</v>
      </c>
      <c r="F49" s="57" t="s">
        <v>250</v>
      </c>
      <c r="G49" s="56" t="s">
        <v>249</v>
      </c>
      <c r="H49" s="48">
        <v>1.179976851851852E-3</v>
      </c>
      <c r="I49" s="49" t="s">
        <v>51</v>
      </c>
      <c r="J49" s="26"/>
      <c r="K49" s="26"/>
      <c r="L49" s="26"/>
    </row>
    <row r="50" spans="2:12" x14ac:dyDescent="0.3">
      <c r="B50" s="55" t="s">
        <v>224</v>
      </c>
      <c r="C50" s="46" t="s">
        <v>140</v>
      </c>
      <c r="D50" s="46" t="s">
        <v>145</v>
      </c>
      <c r="E50" s="52" t="s">
        <v>164</v>
      </c>
      <c r="F50" s="46" t="s">
        <v>181</v>
      </c>
      <c r="G50" s="56" t="s">
        <v>249</v>
      </c>
      <c r="H50" s="55" t="s">
        <v>224</v>
      </c>
      <c r="I50" s="55" t="s">
        <v>224</v>
      </c>
    </row>
    <row r="51" spans="2:12" x14ac:dyDescent="0.3">
      <c r="G51"/>
      <c r="H51"/>
      <c r="I51" s="30"/>
    </row>
    <row r="52" spans="2:12" x14ac:dyDescent="0.3">
      <c r="B52" s="45">
        <v>11</v>
      </c>
      <c r="C52" s="47" t="s">
        <v>219</v>
      </c>
      <c r="D52" s="47" t="s">
        <v>220</v>
      </c>
      <c r="E52" s="50">
        <v>2017</v>
      </c>
      <c r="F52" s="47" t="s">
        <v>221</v>
      </c>
      <c r="G52" s="47" t="s">
        <v>91</v>
      </c>
      <c r="H52" s="48">
        <v>9.7662037037037032E-4</v>
      </c>
      <c r="I52" s="49" t="s">
        <v>49</v>
      </c>
    </row>
    <row r="53" spans="2:12" x14ac:dyDescent="0.3">
      <c r="B53" s="45">
        <v>17</v>
      </c>
      <c r="C53" s="47" t="s">
        <v>18</v>
      </c>
      <c r="D53" s="47" t="s">
        <v>19</v>
      </c>
      <c r="E53" s="50">
        <v>2017</v>
      </c>
      <c r="F53" s="47" t="s">
        <v>13</v>
      </c>
      <c r="G53" s="47" t="s">
        <v>91</v>
      </c>
      <c r="H53" s="48">
        <v>1.0344907407407408E-3</v>
      </c>
      <c r="I53" s="49" t="s">
        <v>50</v>
      </c>
    </row>
    <row r="54" spans="2:12" x14ac:dyDescent="0.3">
      <c r="B54" s="50">
        <v>111</v>
      </c>
      <c r="C54" s="46" t="s">
        <v>127</v>
      </c>
      <c r="D54" s="46" t="s">
        <v>12</v>
      </c>
      <c r="E54" s="52" t="s">
        <v>164</v>
      </c>
      <c r="F54" s="46" t="s">
        <v>188</v>
      </c>
      <c r="G54" s="47" t="s">
        <v>91</v>
      </c>
      <c r="H54" s="48">
        <v>1.1200231481481482E-3</v>
      </c>
      <c r="I54" s="49" t="s">
        <v>51</v>
      </c>
    </row>
    <row r="55" spans="2:12" x14ac:dyDescent="0.3">
      <c r="B55" s="45">
        <v>23</v>
      </c>
      <c r="C55" s="47" t="s">
        <v>16</v>
      </c>
      <c r="D55" s="47" t="s">
        <v>17</v>
      </c>
      <c r="E55" s="50">
        <v>2017</v>
      </c>
      <c r="F55" s="51" t="s">
        <v>13</v>
      </c>
      <c r="G55" s="47" t="s">
        <v>91</v>
      </c>
      <c r="H55" s="48">
        <v>1.160300925925926E-3</v>
      </c>
      <c r="I55" s="49" t="s">
        <v>52</v>
      </c>
    </row>
    <row r="56" spans="2:12" x14ac:dyDescent="0.3">
      <c r="B56" s="50">
        <v>33</v>
      </c>
      <c r="C56" s="47" t="s">
        <v>136</v>
      </c>
      <c r="D56" s="47" t="s">
        <v>227</v>
      </c>
      <c r="E56" s="50">
        <v>2017</v>
      </c>
      <c r="F56" s="56" t="s">
        <v>186</v>
      </c>
      <c r="G56" s="47" t="s">
        <v>91</v>
      </c>
      <c r="H56" s="48">
        <v>1.1756944444444445E-3</v>
      </c>
      <c r="I56" s="49" t="s">
        <v>53</v>
      </c>
    </row>
    <row r="57" spans="2:12" x14ac:dyDescent="0.3">
      <c r="B57" s="45">
        <v>7</v>
      </c>
      <c r="C57" s="47" t="s">
        <v>215</v>
      </c>
      <c r="D57" s="47" t="s">
        <v>105</v>
      </c>
      <c r="E57" s="50">
        <v>2016</v>
      </c>
      <c r="F57" s="47" t="s">
        <v>214</v>
      </c>
      <c r="G57" s="47" t="s">
        <v>91</v>
      </c>
      <c r="H57" s="48">
        <v>1.1856481481481481E-3</v>
      </c>
      <c r="I57" s="49" t="s">
        <v>54</v>
      </c>
    </row>
    <row r="58" spans="2:12" x14ac:dyDescent="0.3">
      <c r="B58" s="50">
        <v>9</v>
      </c>
      <c r="C58" s="47" t="s">
        <v>101</v>
      </c>
      <c r="D58" s="47" t="s">
        <v>102</v>
      </c>
      <c r="E58" s="50">
        <v>2017</v>
      </c>
      <c r="F58" s="51" t="s">
        <v>13</v>
      </c>
      <c r="G58" s="47" t="s">
        <v>91</v>
      </c>
      <c r="H58" s="48">
        <v>1.1901620370370371E-3</v>
      </c>
      <c r="I58" s="49" t="s">
        <v>55</v>
      </c>
    </row>
    <row r="59" spans="2:12" x14ac:dyDescent="0.3">
      <c r="B59" s="55" t="s">
        <v>224</v>
      </c>
      <c r="C59" s="46" t="s">
        <v>139</v>
      </c>
      <c r="D59" s="46" t="s">
        <v>146</v>
      </c>
      <c r="E59" s="52" t="s">
        <v>165</v>
      </c>
      <c r="F59" s="46" t="s">
        <v>182</v>
      </c>
      <c r="G59" s="47" t="s">
        <v>91</v>
      </c>
      <c r="H59" s="55" t="s">
        <v>224</v>
      </c>
      <c r="I59" s="55" t="s">
        <v>224</v>
      </c>
    </row>
    <row r="61" spans="2:12" x14ac:dyDescent="0.3">
      <c r="B61" s="50">
        <v>2</v>
      </c>
      <c r="C61" s="47" t="s">
        <v>27</v>
      </c>
      <c r="D61" s="47" t="s">
        <v>28</v>
      </c>
      <c r="E61" s="50">
        <v>2014</v>
      </c>
      <c r="F61" s="47" t="s">
        <v>13</v>
      </c>
      <c r="G61" s="47" t="s">
        <v>88</v>
      </c>
      <c r="H61" s="48">
        <v>9.6747685185185185E-4</v>
      </c>
      <c r="I61" s="49" t="s">
        <v>49</v>
      </c>
    </row>
    <row r="62" spans="2:12" x14ac:dyDescent="0.3">
      <c r="B62" s="50">
        <v>41</v>
      </c>
      <c r="C62" s="46" t="s">
        <v>123</v>
      </c>
      <c r="D62" s="46" t="s">
        <v>159</v>
      </c>
      <c r="E62" s="52" t="s">
        <v>166</v>
      </c>
      <c r="F62" s="46" t="s">
        <v>195</v>
      </c>
      <c r="G62" s="47" t="s">
        <v>88</v>
      </c>
      <c r="H62" s="48">
        <v>1.0019675925925925E-3</v>
      </c>
      <c r="I62" s="49" t="s">
        <v>50</v>
      </c>
    </row>
    <row r="63" spans="2:12" x14ac:dyDescent="0.3">
      <c r="B63" s="50">
        <v>5</v>
      </c>
      <c r="C63" s="47" t="s">
        <v>208</v>
      </c>
      <c r="D63" s="47" t="s">
        <v>209</v>
      </c>
      <c r="E63" s="50">
        <v>2014</v>
      </c>
      <c r="F63" s="47" t="s">
        <v>210</v>
      </c>
      <c r="G63" s="47" t="s">
        <v>88</v>
      </c>
      <c r="H63" s="48">
        <v>1.2145833333333334E-3</v>
      </c>
      <c r="I63" s="49" t="s">
        <v>51</v>
      </c>
    </row>
    <row r="64" spans="2:12" x14ac:dyDescent="0.3">
      <c r="B64" s="60" t="s">
        <v>224</v>
      </c>
      <c r="C64" s="46" t="s">
        <v>138</v>
      </c>
      <c r="D64" s="46" t="s">
        <v>46</v>
      </c>
      <c r="E64" s="52" t="s">
        <v>166</v>
      </c>
      <c r="F64" s="47"/>
      <c r="G64" s="47" t="s">
        <v>88</v>
      </c>
      <c r="H64" s="60" t="s">
        <v>224</v>
      </c>
      <c r="I64" s="60" t="s">
        <v>224</v>
      </c>
    </row>
    <row r="65" spans="2:9" x14ac:dyDescent="0.3">
      <c r="B65" s="61"/>
      <c r="C65" s="62"/>
      <c r="D65" s="62"/>
      <c r="E65" s="62"/>
      <c r="F65" s="62"/>
      <c r="G65" s="62"/>
      <c r="H65" s="62"/>
      <c r="I65" s="63"/>
    </row>
    <row r="66" spans="2:9" x14ac:dyDescent="0.3">
      <c r="B66" s="50">
        <v>30</v>
      </c>
      <c r="C66" s="46" t="s">
        <v>125</v>
      </c>
      <c r="D66" s="46" t="s">
        <v>156</v>
      </c>
      <c r="E66" s="52" t="s">
        <v>169</v>
      </c>
      <c r="F66" s="46" t="s">
        <v>191</v>
      </c>
      <c r="G66" s="47" t="s">
        <v>89</v>
      </c>
      <c r="H66" s="48">
        <v>9.5648148148148144E-4</v>
      </c>
      <c r="I66" s="49" t="s">
        <v>49</v>
      </c>
    </row>
    <row r="67" spans="2:9" x14ac:dyDescent="0.3">
      <c r="B67" s="50">
        <v>8</v>
      </c>
      <c r="C67" s="47" t="s">
        <v>101</v>
      </c>
      <c r="D67" s="47" t="s">
        <v>103</v>
      </c>
      <c r="E67" s="50">
        <v>2014</v>
      </c>
      <c r="F67" s="47" t="s">
        <v>13</v>
      </c>
      <c r="G67" s="47" t="s">
        <v>89</v>
      </c>
      <c r="H67" s="48">
        <v>1.0061342592592594E-3</v>
      </c>
      <c r="I67" s="49" t="s">
        <v>50</v>
      </c>
    </row>
    <row r="68" spans="2:9" x14ac:dyDescent="0.3">
      <c r="B68" s="50">
        <v>40</v>
      </c>
      <c r="C68" s="46" t="s">
        <v>133</v>
      </c>
      <c r="D68" s="46" t="s">
        <v>151</v>
      </c>
      <c r="E68" s="52" t="s">
        <v>169</v>
      </c>
      <c r="F68" s="46" t="s">
        <v>186</v>
      </c>
      <c r="G68" s="47" t="s">
        <v>89</v>
      </c>
      <c r="H68" s="48">
        <v>1.0104166666666666E-3</v>
      </c>
      <c r="I68" s="49" t="s">
        <v>51</v>
      </c>
    </row>
    <row r="69" spans="2:9" x14ac:dyDescent="0.3">
      <c r="B69" s="50">
        <v>12</v>
      </c>
      <c r="C69" s="47" t="s">
        <v>219</v>
      </c>
      <c r="D69" s="47" t="s">
        <v>222</v>
      </c>
      <c r="E69" s="50">
        <v>2015</v>
      </c>
      <c r="F69" s="47" t="s">
        <v>221</v>
      </c>
      <c r="G69" s="47" t="s">
        <v>89</v>
      </c>
      <c r="H69" s="48">
        <v>1.1042824074074073E-3</v>
      </c>
      <c r="I69" s="49" t="s">
        <v>52</v>
      </c>
    </row>
    <row r="70" spans="2:9" x14ac:dyDescent="0.3">
      <c r="B70" s="50">
        <v>22</v>
      </c>
      <c r="C70" s="47" t="s">
        <v>104</v>
      </c>
      <c r="D70" s="47" t="s">
        <v>105</v>
      </c>
      <c r="E70" s="50">
        <v>2015</v>
      </c>
      <c r="F70" s="47" t="s">
        <v>13</v>
      </c>
      <c r="G70" s="47" t="s">
        <v>89</v>
      </c>
      <c r="H70" s="48">
        <v>1.1175925925925926E-3</v>
      </c>
      <c r="I70" s="49" t="s">
        <v>53</v>
      </c>
    </row>
    <row r="71" spans="2:9" x14ac:dyDescent="0.3">
      <c r="B71" s="50">
        <v>26</v>
      </c>
      <c r="C71" s="47" t="s">
        <v>90</v>
      </c>
      <c r="D71" s="47" t="s">
        <v>21</v>
      </c>
      <c r="E71" s="50">
        <v>2014</v>
      </c>
      <c r="F71" s="47" t="s">
        <v>13</v>
      </c>
      <c r="G71" s="47" t="s">
        <v>89</v>
      </c>
      <c r="H71" s="48">
        <v>1.1850694444444445E-3</v>
      </c>
      <c r="I71" s="49" t="s">
        <v>54</v>
      </c>
    </row>
    <row r="72" spans="2:9" x14ac:dyDescent="0.3">
      <c r="B72" s="50">
        <v>25</v>
      </c>
      <c r="C72" s="47" t="s">
        <v>90</v>
      </c>
      <c r="D72" s="47" t="s">
        <v>19</v>
      </c>
      <c r="E72" s="50">
        <v>2015</v>
      </c>
      <c r="F72" s="47" t="s">
        <v>13</v>
      </c>
      <c r="G72" s="47" t="s">
        <v>89</v>
      </c>
      <c r="H72" s="48">
        <v>1.2276620370370369E-3</v>
      </c>
      <c r="I72" s="49" t="s">
        <v>55</v>
      </c>
    </row>
    <row r="73" spans="2:9" x14ac:dyDescent="0.3">
      <c r="B73" s="50" t="s">
        <v>224</v>
      </c>
      <c r="C73" s="47" t="s">
        <v>16</v>
      </c>
      <c r="D73" s="47" t="s">
        <v>45</v>
      </c>
      <c r="E73" s="50">
        <v>2015</v>
      </c>
      <c r="F73" s="47" t="s">
        <v>13</v>
      </c>
      <c r="G73" s="47" t="s">
        <v>89</v>
      </c>
      <c r="H73" s="60" t="s">
        <v>224</v>
      </c>
      <c r="I73" s="60" t="s">
        <v>224</v>
      </c>
    </row>
    <row r="75" spans="2:9" x14ac:dyDescent="0.3">
      <c r="B75" s="59" t="s">
        <v>253</v>
      </c>
      <c r="C75" s="43"/>
      <c r="D75" s="43"/>
      <c r="E75" s="43"/>
      <c r="F75" s="43"/>
      <c r="G75" s="43"/>
      <c r="H75" s="43"/>
      <c r="I75" s="43"/>
    </row>
    <row r="76" spans="2:9" x14ac:dyDescent="0.3">
      <c r="B76" s="1" t="s">
        <v>0</v>
      </c>
      <c r="C76" s="1" t="s">
        <v>1</v>
      </c>
      <c r="D76" s="1" t="s">
        <v>2</v>
      </c>
      <c r="E76" s="2" t="s">
        <v>3</v>
      </c>
      <c r="F76" s="1" t="s">
        <v>4</v>
      </c>
      <c r="G76" s="1" t="s">
        <v>5</v>
      </c>
      <c r="H76" s="2" t="s">
        <v>47</v>
      </c>
      <c r="I76" s="39" t="s">
        <v>38</v>
      </c>
    </row>
    <row r="77" spans="2:9" x14ac:dyDescent="0.3">
      <c r="B77" s="45">
        <v>18</v>
      </c>
      <c r="C77" s="47" t="s">
        <v>223</v>
      </c>
      <c r="D77" s="47" t="s">
        <v>144</v>
      </c>
      <c r="E77" s="50">
        <v>2012</v>
      </c>
      <c r="F77" s="47" t="s">
        <v>186</v>
      </c>
      <c r="G77" s="56" t="s">
        <v>247</v>
      </c>
      <c r="H77" s="48">
        <v>2.1732638888888891E-3</v>
      </c>
      <c r="I77" s="49" t="s">
        <v>49</v>
      </c>
    </row>
    <row r="78" spans="2:9" x14ac:dyDescent="0.3">
      <c r="B78" s="45">
        <v>1</v>
      </c>
      <c r="C78" s="47" t="s">
        <v>27</v>
      </c>
      <c r="D78" s="47" t="s">
        <v>87</v>
      </c>
      <c r="E78" s="50">
        <v>2012</v>
      </c>
      <c r="F78" s="47" t="s">
        <v>13</v>
      </c>
      <c r="G78" s="56" t="s">
        <v>247</v>
      </c>
      <c r="H78" s="48">
        <v>2.4393518518518518E-3</v>
      </c>
      <c r="I78" s="49" t="s">
        <v>50</v>
      </c>
    </row>
    <row r="79" spans="2:9" x14ac:dyDescent="0.3">
      <c r="B79" s="50">
        <v>6</v>
      </c>
      <c r="C79" s="47" t="s">
        <v>211</v>
      </c>
      <c r="D79" s="47" t="s">
        <v>212</v>
      </c>
      <c r="E79" s="50">
        <v>2013</v>
      </c>
      <c r="F79" s="47" t="s">
        <v>210</v>
      </c>
      <c r="G79" s="56" t="s">
        <v>247</v>
      </c>
      <c r="H79" s="48">
        <v>2.5931712962962965E-3</v>
      </c>
      <c r="I79" s="49" t="s">
        <v>51</v>
      </c>
    </row>
    <row r="80" spans="2:9" x14ac:dyDescent="0.3">
      <c r="B80" s="45">
        <v>27</v>
      </c>
      <c r="C80" s="47" t="s">
        <v>204</v>
      </c>
      <c r="D80" s="47" t="s">
        <v>10</v>
      </c>
      <c r="E80" s="50">
        <v>2013</v>
      </c>
      <c r="F80" s="47" t="s">
        <v>13</v>
      </c>
      <c r="G80" s="56" t="s">
        <v>247</v>
      </c>
      <c r="H80" s="48">
        <v>2.5997685185185186E-3</v>
      </c>
      <c r="I80" s="49" t="s">
        <v>52</v>
      </c>
    </row>
    <row r="81" spans="2:9" x14ac:dyDescent="0.3">
      <c r="B81" s="45">
        <v>229</v>
      </c>
      <c r="C81" s="46" t="s">
        <v>126</v>
      </c>
      <c r="D81" s="46" t="s">
        <v>155</v>
      </c>
      <c r="E81" s="52" t="s">
        <v>174</v>
      </c>
      <c r="F81" s="56" t="s">
        <v>232</v>
      </c>
      <c r="G81" s="56" t="s">
        <v>247</v>
      </c>
      <c r="H81" s="48">
        <v>3.4914351851851855E-3</v>
      </c>
      <c r="I81" s="49" t="s">
        <v>53</v>
      </c>
    </row>
    <row r="82" spans="2:9" x14ac:dyDescent="0.3">
      <c r="B82" s="61"/>
      <c r="C82" s="62"/>
      <c r="D82" s="62"/>
      <c r="E82" s="62"/>
      <c r="F82" s="62"/>
      <c r="G82" s="62"/>
      <c r="H82" s="62"/>
      <c r="I82" s="63"/>
    </row>
    <row r="83" spans="2:9" x14ac:dyDescent="0.3">
      <c r="B83" s="45">
        <v>43</v>
      </c>
      <c r="C83" s="46" t="s">
        <v>122</v>
      </c>
      <c r="D83" s="46" t="s">
        <v>146</v>
      </c>
      <c r="E83" s="52" t="s">
        <v>174</v>
      </c>
      <c r="F83" s="46" t="s">
        <v>195</v>
      </c>
      <c r="G83" s="56" t="s">
        <v>248</v>
      </c>
      <c r="H83" s="48">
        <v>2.0538194444444445E-3</v>
      </c>
      <c r="I83" s="49" t="s">
        <v>49</v>
      </c>
    </row>
    <row r="84" spans="2:9" x14ac:dyDescent="0.3">
      <c r="B84" s="45">
        <v>14</v>
      </c>
      <c r="C84" s="46" t="s">
        <v>130</v>
      </c>
      <c r="D84" s="46" t="s">
        <v>154</v>
      </c>
      <c r="E84" s="52" t="s">
        <v>172</v>
      </c>
      <c r="F84" s="46" t="s">
        <v>186</v>
      </c>
      <c r="G84" s="56" t="s">
        <v>248</v>
      </c>
      <c r="H84" s="48">
        <v>2.3163194444444442E-3</v>
      </c>
      <c r="I84" s="49" t="s">
        <v>50</v>
      </c>
    </row>
    <row r="85" spans="2:9" x14ac:dyDescent="0.3">
      <c r="B85" s="45">
        <v>35</v>
      </c>
      <c r="C85" s="47" t="s">
        <v>233</v>
      </c>
      <c r="D85" s="47" t="s">
        <v>234</v>
      </c>
      <c r="E85" s="50">
        <v>2012</v>
      </c>
      <c r="F85" s="47" t="s">
        <v>13</v>
      </c>
      <c r="G85" s="56" t="s">
        <v>248</v>
      </c>
      <c r="H85" s="48">
        <v>2.4261574074074073E-3</v>
      </c>
      <c r="I85" s="49" t="s">
        <v>51</v>
      </c>
    </row>
    <row r="86" spans="2:9" x14ac:dyDescent="0.3">
      <c r="B86" s="45">
        <v>28</v>
      </c>
      <c r="C86" s="47" t="s">
        <v>205</v>
      </c>
      <c r="D86" s="47" t="s">
        <v>6</v>
      </c>
      <c r="E86" s="50">
        <v>2013</v>
      </c>
      <c r="F86" s="47" t="s">
        <v>13</v>
      </c>
      <c r="G86" s="56" t="s">
        <v>248</v>
      </c>
      <c r="H86" s="48">
        <v>2.4560185185185184E-3</v>
      </c>
      <c r="I86" s="49" t="s">
        <v>52</v>
      </c>
    </row>
    <row r="87" spans="2:9" x14ac:dyDescent="0.3">
      <c r="B87" s="45">
        <v>21</v>
      </c>
      <c r="C87" s="47" t="s">
        <v>85</v>
      </c>
      <c r="D87" s="47" t="s">
        <v>86</v>
      </c>
      <c r="E87" s="50">
        <v>2013</v>
      </c>
      <c r="F87" s="47" t="s">
        <v>13</v>
      </c>
      <c r="G87" s="56" t="s">
        <v>248</v>
      </c>
      <c r="H87" s="48">
        <v>2.4876157407407408E-3</v>
      </c>
      <c r="I87" s="49" t="s">
        <v>53</v>
      </c>
    </row>
    <row r="88" spans="2:9" x14ac:dyDescent="0.3">
      <c r="B88" s="45">
        <v>24</v>
      </c>
      <c r="C88" s="47" t="s">
        <v>16</v>
      </c>
      <c r="D88" s="47" t="s">
        <v>12</v>
      </c>
      <c r="E88" s="50">
        <v>2013</v>
      </c>
      <c r="F88" s="47" t="s">
        <v>13</v>
      </c>
      <c r="G88" s="56" t="s">
        <v>248</v>
      </c>
      <c r="H88" s="48">
        <v>2.579976851851852E-3</v>
      </c>
      <c r="I88" s="49" t="s">
        <v>54</v>
      </c>
    </row>
    <row r="89" spans="2:9" x14ac:dyDescent="0.3">
      <c r="B89" s="45" t="s">
        <v>224</v>
      </c>
      <c r="C89" s="47" t="s">
        <v>99</v>
      </c>
      <c r="D89" s="47" t="s">
        <v>100</v>
      </c>
      <c r="E89" s="50">
        <v>2012</v>
      </c>
      <c r="F89" s="47" t="s">
        <v>13</v>
      </c>
      <c r="G89" s="56" t="s">
        <v>248</v>
      </c>
      <c r="H89" s="64" t="s">
        <v>224</v>
      </c>
      <c r="I89" s="49" t="s">
        <v>224</v>
      </c>
    </row>
    <row r="91" spans="2:9" x14ac:dyDescent="0.3">
      <c r="B91" s="45">
        <v>57</v>
      </c>
      <c r="C91" s="47" t="s">
        <v>15</v>
      </c>
      <c r="D91" s="47" t="s">
        <v>10</v>
      </c>
      <c r="E91" s="45">
        <v>2010</v>
      </c>
      <c r="F91" s="47" t="s">
        <v>13</v>
      </c>
      <c r="G91" s="47" t="s">
        <v>83</v>
      </c>
      <c r="H91" s="48">
        <v>2.031712962962963E-3</v>
      </c>
      <c r="I91" s="49" t="s">
        <v>49</v>
      </c>
    </row>
    <row r="92" spans="2:9" x14ac:dyDescent="0.3">
      <c r="B92" s="45">
        <v>13</v>
      </c>
      <c r="C92" s="47" t="s">
        <v>76</v>
      </c>
      <c r="D92" s="47" t="s">
        <v>77</v>
      </c>
      <c r="E92" s="45">
        <v>2011</v>
      </c>
      <c r="F92" s="47" t="s">
        <v>13</v>
      </c>
      <c r="G92" s="47" t="s">
        <v>83</v>
      </c>
      <c r="H92" s="48">
        <v>2.1414351851851855E-3</v>
      </c>
      <c r="I92" s="49" t="s">
        <v>50</v>
      </c>
    </row>
    <row r="93" spans="2:9" x14ac:dyDescent="0.3">
      <c r="B93" s="70"/>
      <c r="C93" s="71"/>
      <c r="D93" s="71"/>
      <c r="E93" s="71"/>
      <c r="F93" s="71"/>
      <c r="G93" s="71"/>
      <c r="H93" s="71"/>
      <c r="I93" s="72"/>
    </row>
    <row r="94" spans="2:9" x14ac:dyDescent="0.3">
      <c r="B94" s="50">
        <v>20</v>
      </c>
      <c r="C94" s="46" t="s">
        <v>29</v>
      </c>
      <c r="D94" s="46" t="s">
        <v>20</v>
      </c>
      <c r="E94" s="52" t="s">
        <v>176</v>
      </c>
      <c r="F94" s="46" t="s">
        <v>193</v>
      </c>
      <c r="G94" s="47" t="s">
        <v>84</v>
      </c>
      <c r="H94" s="48">
        <v>2.1571759259259257E-3</v>
      </c>
      <c r="I94" s="49" t="s">
        <v>49</v>
      </c>
    </row>
    <row r="95" spans="2:9" x14ac:dyDescent="0.3">
      <c r="B95" s="50">
        <v>4</v>
      </c>
      <c r="C95" s="46" t="s">
        <v>207</v>
      </c>
      <c r="D95" s="46" t="s">
        <v>160</v>
      </c>
      <c r="E95" s="45">
        <v>2011</v>
      </c>
      <c r="F95" s="46" t="s">
        <v>13</v>
      </c>
      <c r="G95" s="46" t="s">
        <v>84</v>
      </c>
      <c r="H95" s="48">
        <v>2.1670138888888889E-3</v>
      </c>
      <c r="I95" s="49" t="s">
        <v>50</v>
      </c>
    </row>
    <row r="96" spans="2:9" x14ac:dyDescent="0.3">
      <c r="B96" s="45">
        <v>13</v>
      </c>
      <c r="C96" s="47" t="s">
        <v>97</v>
      </c>
      <c r="D96" s="47" t="s">
        <v>98</v>
      </c>
      <c r="E96" s="45">
        <v>2011</v>
      </c>
      <c r="F96" s="47" t="s">
        <v>13</v>
      </c>
      <c r="G96" s="47" t="s">
        <v>84</v>
      </c>
      <c r="H96" s="48">
        <v>2.1971064814814817E-3</v>
      </c>
      <c r="I96" s="49" t="s">
        <v>51</v>
      </c>
    </row>
    <row r="97" spans="2:9" x14ac:dyDescent="0.3">
      <c r="B97" s="45">
        <v>46</v>
      </c>
      <c r="C97" s="47" t="s">
        <v>82</v>
      </c>
      <c r="D97" s="47" t="s">
        <v>6</v>
      </c>
      <c r="E97" s="45">
        <v>2011</v>
      </c>
      <c r="F97" s="47" t="s">
        <v>13</v>
      </c>
      <c r="G97" s="47" t="s">
        <v>84</v>
      </c>
      <c r="H97" s="48">
        <v>2.2980324074074075E-3</v>
      </c>
      <c r="I97" s="49" t="s">
        <v>52</v>
      </c>
    </row>
    <row r="98" spans="2:9" x14ac:dyDescent="0.3">
      <c r="B98" s="50">
        <v>19</v>
      </c>
      <c r="C98" s="46" t="s">
        <v>29</v>
      </c>
      <c r="D98" s="46" t="s">
        <v>161</v>
      </c>
      <c r="E98" s="52" t="s">
        <v>176</v>
      </c>
      <c r="F98" s="46" t="s">
        <v>199</v>
      </c>
      <c r="G98" s="47" t="s">
        <v>84</v>
      </c>
      <c r="H98" s="48">
        <v>2.3359953703703702E-3</v>
      </c>
      <c r="I98" s="49" t="s">
        <v>53</v>
      </c>
    </row>
    <row r="99" spans="2:9" x14ac:dyDescent="0.3">
      <c r="B99" s="50">
        <v>36</v>
      </c>
      <c r="C99" s="46" t="s">
        <v>119</v>
      </c>
      <c r="D99" s="46" t="s">
        <v>20</v>
      </c>
      <c r="E99" s="52" t="s">
        <v>176</v>
      </c>
      <c r="F99" s="46" t="s">
        <v>200</v>
      </c>
      <c r="G99" s="47" t="s">
        <v>84</v>
      </c>
      <c r="H99" s="48">
        <v>2.3953703703703706E-3</v>
      </c>
      <c r="I99" s="49" t="s">
        <v>54</v>
      </c>
    </row>
  </sheetData>
  <mergeCells count="7">
    <mergeCell ref="B93:I93"/>
    <mergeCell ref="A1:M1"/>
    <mergeCell ref="B34:I34"/>
    <mergeCell ref="B45:I45"/>
    <mergeCell ref="B65:I65"/>
    <mergeCell ref="B75:I75"/>
    <mergeCell ref="B82:I82"/>
  </mergeCells>
  <pageMargins left="0.7" right="0.7" top="0.78740157499999996" bottom="0.78740157499999996" header="0.3" footer="0.3"/>
  <pageSetup paperSize="9" scale="37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6E365-0928-449C-B78A-9E3C1CB7BA01}">
  <dimension ref="A1:H11"/>
  <sheetViews>
    <sheetView workbookViewId="0">
      <selection activeCell="A3" sqref="A3:H11"/>
    </sheetView>
  </sheetViews>
  <sheetFormatPr defaultRowHeight="14.4" x14ac:dyDescent="0.3"/>
  <cols>
    <col min="1" max="1" width="8.88671875" style="3"/>
    <col min="2" max="2" width="12.77734375" customWidth="1"/>
    <col min="3" max="3" width="11.77734375" customWidth="1"/>
    <col min="4" max="4" width="8.88671875" style="4"/>
    <col min="5" max="5" width="19.77734375" customWidth="1"/>
    <col min="8" max="8" width="8.88671875" style="30"/>
  </cols>
  <sheetData>
    <row r="1" spans="1:8" x14ac:dyDescent="0.3">
      <c r="A1" s="65" t="s">
        <v>14</v>
      </c>
      <c r="B1" s="65"/>
      <c r="C1" s="65"/>
      <c r="D1" s="65"/>
      <c r="E1" s="65"/>
      <c r="F1" s="65"/>
      <c r="G1" s="65"/>
      <c r="H1" s="65"/>
    </row>
    <row r="2" spans="1:8" x14ac:dyDescent="0.3">
      <c r="A2" s="66" t="s">
        <v>0</v>
      </c>
      <c r="B2" s="67" t="s">
        <v>1</v>
      </c>
      <c r="C2" s="67" t="s">
        <v>2</v>
      </c>
      <c r="D2" s="68" t="s">
        <v>3</v>
      </c>
      <c r="E2" s="67" t="s">
        <v>4</v>
      </c>
      <c r="F2" s="67" t="s">
        <v>5</v>
      </c>
      <c r="G2" s="66" t="s">
        <v>47</v>
      </c>
      <c r="H2" s="69" t="s">
        <v>38</v>
      </c>
    </row>
    <row r="3" spans="1:8" x14ac:dyDescent="0.3">
      <c r="A3" s="45">
        <v>57</v>
      </c>
      <c r="B3" s="47" t="s">
        <v>15</v>
      </c>
      <c r="C3" s="47" t="s">
        <v>10</v>
      </c>
      <c r="D3" s="45">
        <v>2010</v>
      </c>
      <c r="E3" s="47" t="s">
        <v>13</v>
      </c>
      <c r="F3" s="47" t="s">
        <v>83</v>
      </c>
      <c r="G3" s="48">
        <v>2.031712962962963E-3</v>
      </c>
      <c r="H3" s="49" t="s">
        <v>49</v>
      </c>
    </row>
    <row r="4" spans="1:8" x14ac:dyDescent="0.3">
      <c r="A4" s="45">
        <v>13</v>
      </c>
      <c r="B4" s="47" t="s">
        <v>76</v>
      </c>
      <c r="C4" s="47" t="s">
        <v>77</v>
      </c>
      <c r="D4" s="45">
        <v>2011</v>
      </c>
      <c r="E4" s="47" t="s">
        <v>13</v>
      </c>
      <c r="F4" s="47" t="s">
        <v>83</v>
      </c>
      <c r="G4" s="48">
        <v>2.1414351851851855E-3</v>
      </c>
      <c r="H4" s="49" t="s">
        <v>50</v>
      </c>
    </row>
    <row r="5" spans="1:8" x14ac:dyDescent="0.3">
      <c r="A5" s="70"/>
      <c r="B5" s="71"/>
      <c r="C5" s="71"/>
      <c r="D5" s="71"/>
      <c r="E5" s="71"/>
      <c r="F5" s="71"/>
      <c r="G5" s="71"/>
      <c r="H5" s="72"/>
    </row>
    <row r="6" spans="1:8" x14ac:dyDescent="0.3">
      <c r="A6" s="50">
        <v>20</v>
      </c>
      <c r="B6" s="46" t="s">
        <v>29</v>
      </c>
      <c r="C6" s="46" t="s">
        <v>20</v>
      </c>
      <c r="D6" s="52" t="s">
        <v>176</v>
      </c>
      <c r="E6" s="46" t="s">
        <v>193</v>
      </c>
      <c r="F6" s="47" t="s">
        <v>84</v>
      </c>
      <c r="G6" s="48">
        <v>2.1571759259259257E-3</v>
      </c>
      <c r="H6" s="49" t="s">
        <v>49</v>
      </c>
    </row>
    <row r="7" spans="1:8" x14ac:dyDescent="0.3">
      <c r="A7" s="50">
        <v>4</v>
      </c>
      <c r="B7" s="46" t="s">
        <v>207</v>
      </c>
      <c r="C7" s="46" t="s">
        <v>160</v>
      </c>
      <c r="D7" s="45">
        <v>2011</v>
      </c>
      <c r="E7" s="46" t="s">
        <v>13</v>
      </c>
      <c r="F7" s="46" t="s">
        <v>84</v>
      </c>
      <c r="G7" s="48">
        <v>2.1670138888888889E-3</v>
      </c>
      <c r="H7" s="49" t="s">
        <v>50</v>
      </c>
    </row>
    <row r="8" spans="1:8" x14ac:dyDescent="0.3">
      <c r="A8" s="45">
        <v>13</v>
      </c>
      <c r="B8" s="47" t="s">
        <v>97</v>
      </c>
      <c r="C8" s="47" t="s">
        <v>98</v>
      </c>
      <c r="D8" s="45">
        <v>2011</v>
      </c>
      <c r="E8" s="47" t="s">
        <v>13</v>
      </c>
      <c r="F8" s="47" t="s">
        <v>84</v>
      </c>
      <c r="G8" s="48">
        <v>2.1971064814814817E-3</v>
      </c>
      <c r="H8" s="49" t="s">
        <v>51</v>
      </c>
    </row>
    <row r="9" spans="1:8" x14ac:dyDescent="0.3">
      <c r="A9" s="45">
        <v>46</v>
      </c>
      <c r="B9" s="47" t="s">
        <v>82</v>
      </c>
      <c r="C9" s="47" t="s">
        <v>6</v>
      </c>
      <c r="D9" s="45">
        <v>2011</v>
      </c>
      <c r="E9" s="47" t="s">
        <v>13</v>
      </c>
      <c r="F9" s="47" t="s">
        <v>84</v>
      </c>
      <c r="G9" s="48">
        <v>2.2980324074074075E-3</v>
      </c>
      <c r="H9" s="49" t="s">
        <v>52</v>
      </c>
    </row>
    <row r="10" spans="1:8" x14ac:dyDescent="0.3">
      <c r="A10" s="50">
        <v>19</v>
      </c>
      <c r="B10" s="46" t="s">
        <v>29</v>
      </c>
      <c r="C10" s="46" t="s">
        <v>161</v>
      </c>
      <c r="D10" s="52" t="s">
        <v>176</v>
      </c>
      <c r="E10" s="46" t="s">
        <v>199</v>
      </c>
      <c r="F10" s="47" t="s">
        <v>84</v>
      </c>
      <c r="G10" s="48">
        <v>2.3359953703703702E-3</v>
      </c>
      <c r="H10" s="49" t="s">
        <v>53</v>
      </c>
    </row>
    <row r="11" spans="1:8" x14ac:dyDescent="0.3">
      <c r="A11" s="50">
        <v>36</v>
      </c>
      <c r="B11" s="46" t="s">
        <v>119</v>
      </c>
      <c r="C11" s="46" t="s">
        <v>20</v>
      </c>
      <c r="D11" s="52" t="s">
        <v>176</v>
      </c>
      <c r="E11" s="46" t="s">
        <v>200</v>
      </c>
      <c r="F11" s="47" t="s">
        <v>84</v>
      </c>
      <c r="G11" s="48">
        <v>2.3953703703703706E-3</v>
      </c>
      <c r="H11" s="49" t="s">
        <v>54</v>
      </c>
    </row>
  </sheetData>
  <sortState xmlns:xlrd2="http://schemas.microsoft.com/office/spreadsheetml/2017/richdata2" ref="A6:G11">
    <sortCondition ref="G6:G11"/>
  </sortState>
  <mergeCells count="2">
    <mergeCell ref="A1:H1"/>
    <mergeCell ref="A5:H5"/>
  </mergeCells>
  <phoneticPr fontId="11" type="noConversion"/>
  <pageMargins left="0.7" right="0.7" top="0.78740157499999996" bottom="0.78740157499999996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DBDFA-F0E9-4771-B87A-DC96E194B062}">
  <dimension ref="A1:E34"/>
  <sheetViews>
    <sheetView topLeftCell="A6" workbookViewId="0">
      <selection activeCell="H30" sqref="H30"/>
    </sheetView>
  </sheetViews>
  <sheetFormatPr defaultRowHeight="13.2" x14ac:dyDescent="0.25"/>
  <cols>
    <col min="1" max="1" width="24.109375" style="6" customWidth="1"/>
    <col min="2" max="2" width="13.44140625" style="6" customWidth="1"/>
    <col min="3" max="3" width="11.5546875" style="12" customWidth="1"/>
    <col min="4" max="4" width="18.5546875" style="12" customWidth="1"/>
    <col min="5" max="5" width="8.88671875" style="12"/>
    <col min="6" max="255" width="8.88671875" style="6"/>
    <col min="256" max="256" width="24.109375" style="6" customWidth="1"/>
    <col min="257" max="257" width="13.44140625" style="6" customWidth="1"/>
    <col min="258" max="258" width="11.5546875" style="6" customWidth="1"/>
    <col min="259" max="259" width="26.6640625" style="6" customWidth="1"/>
    <col min="260" max="260" width="13.109375" style="6" customWidth="1"/>
    <col min="261" max="511" width="8.88671875" style="6"/>
    <col min="512" max="512" width="24.109375" style="6" customWidth="1"/>
    <col min="513" max="513" width="13.44140625" style="6" customWidth="1"/>
    <col min="514" max="514" width="11.5546875" style="6" customWidth="1"/>
    <col min="515" max="515" width="26.6640625" style="6" customWidth="1"/>
    <col min="516" max="516" width="13.109375" style="6" customWidth="1"/>
    <col min="517" max="767" width="8.88671875" style="6"/>
    <col min="768" max="768" width="24.109375" style="6" customWidth="1"/>
    <col min="769" max="769" width="13.44140625" style="6" customWidth="1"/>
    <col min="770" max="770" width="11.5546875" style="6" customWidth="1"/>
    <col min="771" max="771" width="26.6640625" style="6" customWidth="1"/>
    <col min="772" max="772" width="13.109375" style="6" customWidth="1"/>
    <col min="773" max="1023" width="8.88671875" style="6"/>
    <col min="1024" max="1024" width="24.109375" style="6" customWidth="1"/>
    <col min="1025" max="1025" width="13.44140625" style="6" customWidth="1"/>
    <col min="1026" max="1026" width="11.5546875" style="6" customWidth="1"/>
    <col min="1027" max="1027" width="26.6640625" style="6" customWidth="1"/>
    <col min="1028" max="1028" width="13.109375" style="6" customWidth="1"/>
    <col min="1029" max="1279" width="8.88671875" style="6"/>
    <col min="1280" max="1280" width="24.109375" style="6" customWidth="1"/>
    <col min="1281" max="1281" width="13.44140625" style="6" customWidth="1"/>
    <col min="1282" max="1282" width="11.5546875" style="6" customWidth="1"/>
    <col min="1283" max="1283" width="26.6640625" style="6" customWidth="1"/>
    <col min="1284" max="1284" width="13.109375" style="6" customWidth="1"/>
    <col min="1285" max="1535" width="8.88671875" style="6"/>
    <col min="1536" max="1536" width="24.109375" style="6" customWidth="1"/>
    <col min="1537" max="1537" width="13.44140625" style="6" customWidth="1"/>
    <col min="1538" max="1538" width="11.5546875" style="6" customWidth="1"/>
    <col min="1539" max="1539" width="26.6640625" style="6" customWidth="1"/>
    <col min="1540" max="1540" width="13.109375" style="6" customWidth="1"/>
    <col min="1541" max="1791" width="8.88671875" style="6"/>
    <col min="1792" max="1792" width="24.109375" style="6" customWidth="1"/>
    <col min="1793" max="1793" width="13.44140625" style="6" customWidth="1"/>
    <col min="1794" max="1794" width="11.5546875" style="6" customWidth="1"/>
    <col min="1795" max="1795" width="26.6640625" style="6" customWidth="1"/>
    <col min="1796" max="1796" width="13.109375" style="6" customWidth="1"/>
    <col min="1797" max="2047" width="8.88671875" style="6"/>
    <col min="2048" max="2048" width="24.109375" style="6" customWidth="1"/>
    <col min="2049" max="2049" width="13.44140625" style="6" customWidth="1"/>
    <col min="2050" max="2050" width="11.5546875" style="6" customWidth="1"/>
    <col min="2051" max="2051" width="26.6640625" style="6" customWidth="1"/>
    <col min="2052" max="2052" width="13.109375" style="6" customWidth="1"/>
    <col min="2053" max="2303" width="8.88671875" style="6"/>
    <col min="2304" max="2304" width="24.109375" style="6" customWidth="1"/>
    <col min="2305" max="2305" width="13.44140625" style="6" customWidth="1"/>
    <col min="2306" max="2306" width="11.5546875" style="6" customWidth="1"/>
    <col min="2307" max="2307" width="26.6640625" style="6" customWidth="1"/>
    <col min="2308" max="2308" width="13.109375" style="6" customWidth="1"/>
    <col min="2309" max="2559" width="8.88671875" style="6"/>
    <col min="2560" max="2560" width="24.109375" style="6" customWidth="1"/>
    <col min="2561" max="2561" width="13.44140625" style="6" customWidth="1"/>
    <col min="2562" max="2562" width="11.5546875" style="6" customWidth="1"/>
    <col min="2563" max="2563" width="26.6640625" style="6" customWidth="1"/>
    <col min="2564" max="2564" width="13.109375" style="6" customWidth="1"/>
    <col min="2565" max="2815" width="8.88671875" style="6"/>
    <col min="2816" max="2816" width="24.109375" style="6" customWidth="1"/>
    <col min="2817" max="2817" width="13.44140625" style="6" customWidth="1"/>
    <col min="2818" max="2818" width="11.5546875" style="6" customWidth="1"/>
    <col min="2819" max="2819" width="26.6640625" style="6" customWidth="1"/>
    <col min="2820" max="2820" width="13.109375" style="6" customWidth="1"/>
    <col min="2821" max="3071" width="8.88671875" style="6"/>
    <col min="3072" max="3072" width="24.109375" style="6" customWidth="1"/>
    <col min="3073" max="3073" width="13.44140625" style="6" customWidth="1"/>
    <col min="3074" max="3074" width="11.5546875" style="6" customWidth="1"/>
    <col min="3075" max="3075" width="26.6640625" style="6" customWidth="1"/>
    <col min="3076" max="3076" width="13.109375" style="6" customWidth="1"/>
    <col min="3077" max="3327" width="8.88671875" style="6"/>
    <col min="3328" max="3328" width="24.109375" style="6" customWidth="1"/>
    <col min="3329" max="3329" width="13.44140625" style="6" customWidth="1"/>
    <col min="3330" max="3330" width="11.5546875" style="6" customWidth="1"/>
    <col min="3331" max="3331" width="26.6640625" style="6" customWidth="1"/>
    <col min="3332" max="3332" width="13.109375" style="6" customWidth="1"/>
    <col min="3333" max="3583" width="8.88671875" style="6"/>
    <col min="3584" max="3584" width="24.109375" style="6" customWidth="1"/>
    <col min="3585" max="3585" width="13.44140625" style="6" customWidth="1"/>
    <col min="3586" max="3586" width="11.5546875" style="6" customWidth="1"/>
    <col min="3587" max="3587" width="26.6640625" style="6" customWidth="1"/>
    <col min="3588" max="3588" width="13.109375" style="6" customWidth="1"/>
    <col min="3589" max="3839" width="8.88671875" style="6"/>
    <col min="3840" max="3840" width="24.109375" style="6" customWidth="1"/>
    <col min="3841" max="3841" width="13.44140625" style="6" customWidth="1"/>
    <col min="3842" max="3842" width="11.5546875" style="6" customWidth="1"/>
    <col min="3843" max="3843" width="26.6640625" style="6" customWidth="1"/>
    <col min="3844" max="3844" width="13.109375" style="6" customWidth="1"/>
    <col min="3845" max="4095" width="8.88671875" style="6"/>
    <col min="4096" max="4096" width="24.109375" style="6" customWidth="1"/>
    <col min="4097" max="4097" width="13.44140625" style="6" customWidth="1"/>
    <col min="4098" max="4098" width="11.5546875" style="6" customWidth="1"/>
    <col min="4099" max="4099" width="26.6640625" style="6" customWidth="1"/>
    <col min="4100" max="4100" width="13.109375" style="6" customWidth="1"/>
    <col min="4101" max="4351" width="8.88671875" style="6"/>
    <col min="4352" max="4352" width="24.109375" style="6" customWidth="1"/>
    <col min="4353" max="4353" width="13.44140625" style="6" customWidth="1"/>
    <col min="4354" max="4354" width="11.5546875" style="6" customWidth="1"/>
    <col min="4355" max="4355" width="26.6640625" style="6" customWidth="1"/>
    <col min="4356" max="4356" width="13.109375" style="6" customWidth="1"/>
    <col min="4357" max="4607" width="8.88671875" style="6"/>
    <col min="4608" max="4608" width="24.109375" style="6" customWidth="1"/>
    <col min="4609" max="4609" width="13.44140625" style="6" customWidth="1"/>
    <col min="4610" max="4610" width="11.5546875" style="6" customWidth="1"/>
    <col min="4611" max="4611" width="26.6640625" style="6" customWidth="1"/>
    <col min="4612" max="4612" width="13.109375" style="6" customWidth="1"/>
    <col min="4613" max="4863" width="8.88671875" style="6"/>
    <col min="4864" max="4864" width="24.109375" style="6" customWidth="1"/>
    <col min="4865" max="4865" width="13.44140625" style="6" customWidth="1"/>
    <col min="4866" max="4866" width="11.5546875" style="6" customWidth="1"/>
    <col min="4867" max="4867" width="26.6640625" style="6" customWidth="1"/>
    <col min="4868" max="4868" width="13.109375" style="6" customWidth="1"/>
    <col min="4869" max="5119" width="8.88671875" style="6"/>
    <col min="5120" max="5120" width="24.109375" style="6" customWidth="1"/>
    <col min="5121" max="5121" width="13.44140625" style="6" customWidth="1"/>
    <col min="5122" max="5122" width="11.5546875" style="6" customWidth="1"/>
    <col min="5123" max="5123" width="26.6640625" style="6" customWidth="1"/>
    <col min="5124" max="5124" width="13.109375" style="6" customWidth="1"/>
    <col min="5125" max="5375" width="8.88671875" style="6"/>
    <col min="5376" max="5376" width="24.109375" style="6" customWidth="1"/>
    <col min="5377" max="5377" width="13.44140625" style="6" customWidth="1"/>
    <col min="5378" max="5378" width="11.5546875" style="6" customWidth="1"/>
    <col min="5379" max="5379" width="26.6640625" style="6" customWidth="1"/>
    <col min="5380" max="5380" width="13.109375" style="6" customWidth="1"/>
    <col min="5381" max="5631" width="8.88671875" style="6"/>
    <col min="5632" max="5632" width="24.109375" style="6" customWidth="1"/>
    <col min="5633" max="5633" width="13.44140625" style="6" customWidth="1"/>
    <col min="5634" max="5634" width="11.5546875" style="6" customWidth="1"/>
    <col min="5635" max="5635" width="26.6640625" style="6" customWidth="1"/>
    <col min="5636" max="5636" width="13.109375" style="6" customWidth="1"/>
    <col min="5637" max="5887" width="8.88671875" style="6"/>
    <col min="5888" max="5888" width="24.109375" style="6" customWidth="1"/>
    <col min="5889" max="5889" width="13.44140625" style="6" customWidth="1"/>
    <col min="5890" max="5890" width="11.5546875" style="6" customWidth="1"/>
    <col min="5891" max="5891" width="26.6640625" style="6" customWidth="1"/>
    <col min="5892" max="5892" width="13.109375" style="6" customWidth="1"/>
    <col min="5893" max="6143" width="8.88671875" style="6"/>
    <col min="6144" max="6144" width="24.109375" style="6" customWidth="1"/>
    <col min="6145" max="6145" width="13.44140625" style="6" customWidth="1"/>
    <col min="6146" max="6146" width="11.5546875" style="6" customWidth="1"/>
    <col min="6147" max="6147" width="26.6640625" style="6" customWidth="1"/>
    <col min="6148" max="6148" width="13.109375" style="6" customWidth="1"/>
    <col min="6149" max="6399" width="8.88671875" style="6"/>
    <col min="6400" max="6400" width="24.109375" style="6" customWidth="1"/>
    <col min="6401" max="6401" width="13.44140625" style="6" customWidth="1"/>
    <col min="6402" max="6402" width="11.5546875" style="6" customWidth="1"/>
    <col min="6403" max="6403" width="26.6640625" style="6" customWidth="1"/>
    <col min="6404" max="6404" width="13.109375" style="6" customWidth="1"/>
    <col min="6405" max="6655" width="8.88671875" style="6"/>
    <col min="6656" max="6656" width="24.109375" style="6" customWidth="1"/>
    <col min="6657" max="6657" width="13.44140625" style="6" customWidth="1"/>
    <col min="6658" max="6658" width="11.5546875" style="6" customWidth="1"/>
    <col min="6659" max="6659" width="26.6640625" style="6" customWidth="1"/>
    <col min="6660" max="6660" width="13.109375" style="6" customWidth="1"/>
    <col min="6661" max="6911" width="8.88671875" style="6"/>
    <col min="6912" max="6912" width="24.109375" style="6" customWidth="1"/>
    <col min="6913" max="6913" width="13.44140625" style="6" customWidth="1"/>
    <col min="6914" max="6914" width="11.5546875" style="6" customWidth="1"/>
    <col min="6915" max="6915" width="26.6640625" style="6" customWidth="1"/>
    <col min="6916" max="6916" width="13.109375" style="6" customWidth="1"/>
    <col min="6917" max="7167" width="8.88671875" style="6"/>
    <col min="7168" max="7168" width="24.109375" style="6" customWidth="1"/>
    <col min="7169" max="7169" width="13.44140625" style="6" customWidth="1"/>
    <col min="7170" max="7170" width="11.5546875" style="6" customWidth="1"/>
    <col min="7171" max="7171" width="26.6640625" style="6" customWidth="1"/>
    <col min="7172" max="7172" width="13.109375" style="6" customWidth="1"/>
    <col min="7173" max="7423" width="8.88671875" style="6"/>
    <col min="7424" max="7424" width="24.109375" style="6" customWidth="1"/>
    <col min="7425" max="7425" width="13.44140625" style="6" customWidth="1"/>
    <col min="7426" max="7426" width="11.5546875" style="6" customWidth="1"/>
    <col min="7427" max="7427" width="26.6640625" style="6" customWidth="1"/>
    <col min="7428" max="7428" width="13.109375" style="6" customWidth="1"/>
    <col min="7429" max="7679" width="8.88671875" style="6"/>
    <col min="7680" max="7680" width="24.109375" style="6" customWidth="1"/>
    <col min="7681" max="7681" width="13.44140625" style="6" customWidth="1"/>
    <col min="7682" max="7682" width="11.5546875" style="6" customWidth="1"/>
    <col min="7683" max="7683" width="26.6640625" style="6" customWidth="1"/>
    <col min="7684" max="7684" width="13.109375" style="6" customWidth="1"/>
    <col min="7685" max="7935" width="8.88671875" style="6"/>
    <col min="7936" max="7936" width="24.109375" style="6" customWidth="1"/>
    <col min="7937" max="7937" width="13.44140625" style="6" customWidth="1"/>
    <col min="7938" max="7938" width="11.5546875" style="6" customWidth="1"/>
    <col min="7939" max="7939" width="26.6640625" style="6" customWidth="1"/>
    <col min="7940" max="7940" width="13.109375" style="6" customWidth="1"/>
    <col min="7941" max="8191" width="8.88671875" style="6"/>
    <col min="8192" max="8192" width="24.109375" style="6" customWidth="1"/>
    <col min="8193" max="8193" width="13.44140625" style="6" customWidth="1"/>
    <col min="8194" max="8194" width="11.5546875" style="6" customWidth="1"/>
    <col min="8195" max="8195" width="26.6640625" style="6" customWidth="1"/>
    <col min="8196" max="8196" width="13.109375" style="6" customWidth="1"/>
    <col min="8197" max="8447" width="8.88671875" style="6"/>
    <col min="8448" max="8448" width="24.109375" style="6" customWidth="1"/>
    <col min="8449" max="8449" width="13.44140625" style="6" customWidth="1"/>
    <col min="8450" max="8450" width="11.5546875" style="6" customWidth="1"/>
    <col min="8451" max="8451" width="26.6640625" style="6" customWidth="1"/>
    <col min="8452" max="8452" width="13.109375" style="6" customWidth="1"/>
    <col min="8453" max="8703" width="8.88671875" style="6"/>
    <col min="8704" max="8704" width="24.109375" style="6" customWidth="1"/>
    <col min="8705" max="8705" width="13.44140625" style="6" customWidth="1"/>
    <col min="8706" max="8706" width="11.5546875" style="6" customWidth="1"/>
    <col min="8707" max="8707" width="26.6640625" style="6" customWidth="1"/>
    <col min="8708" max="8708" width="13.109375" style="6" customWidth="1"/>
    <col min="8709" max="8959" width="8.88671875" style="6"/>
    <col min="8960" max="8960" width="24.109375" style="6" customWidth="1"/>
    <col min="8961" max="8961" width="13.44140625" style="6" customWidth="1"/>
    <col min="8962" max="8962" width="11.5546875" style="6" customWidth="1"/>
    <col min="8963" max="8963" width="26.6640625" style="6" customWidth="1"/>
    <col min="8964" max="8964" width="13.109375" style="6" customWidth="1"/>
    <col min="8965" max="9215" width="8.88671875" style="6"/>
    <col min="9216" max="9216" width="24.109375" style="6" customWidth="1"/>
    <col min="9217" max="9217" width="13.44140625" style="6" customWidth="1"/>
    <col min="9218" max="9218" width="11.5546875" style="6" customWidth="1"/>
    <col min="9219" max="9219" width="26.6640625" style="6" customWidth="1"/>
    <col min="9220" max="9220" width="13.109375" style="6" customWidth="1"/>
    <col min="9221" max="9471" width="8.88671875" style="6"/>
    <col min="9472" max="9472" width="24.109375" style="6" customWidth="1"/>
    <col min="9473" max="9473" width="13.44140625" style="6" customWidth="1"/>
    <col min="9474" max="9474" width="11.5546875" style="6" customWidth="1"/>
    <col min="9475" max="9475" width="26.6640625" style="6" customWidth="1"/>
    <col min="9476" max="9476" width="13.109375" style="6" customWidth="1"/>
    <col min="9477" max="9727" width="8.88671875" style="6"/>
    <col min="9728" max="9728" width="24.109375" style="6" customWidth="1"/>
    <col min="9729" max="9729" width="13.44140625" style="6" customWidth="1"/>
    <col min="9730" max="9730" width="11.5546875" style="6" customWidth="1"/>
    <col min="9731" max="9731" width="26.6640625" style="6" customWidth="1"/>
    <col min="9732" max="9732" width="13.109375" style="6" customWidth="1"/>
    <col min="9733" max="9983" width="8.88671875" style="6"/>
    <col min="9984" max="9984" width="24.109375" style="6" customWidth="1"/>
    <col min="9985" max="9985" width="13.44140625" style="6" customWidth="1"/>
    <col min="9986" max="9986" width="11.5546875" style="6" customWidth="1"/>
    <col min="9987" max="9987" width="26.6640625" style="6" customWidth="1"/>
    <col min="9988" max="9988" width="13.109375" style="6" customWidth="1"/>
    <col min="9989" max="10239" width="8.88671875" style="6"/>
    <col min="10240" max="10240" width="24.109375" style="6" customWidth="1"/>
    <col min="10241" max="10241" width="13.44140625" style="6" customWidth="1"/>
    <col min="10242" max="10242" width="11.5546875" style="6" customWidth="1"/>
    <col min="10243" max="10243" width="26.6640625" style="6" customWidth="1"/>
    <col min="10244" max="10244" width="13.109375" style="6" customWidth="1"/>
    <col min="10245" max="10495" width="8.88671875" style="6"/>
    <col min="10496" max="10496" width="24.109375" style="6" customWidth="1"/>
    <col min="10497" max="10497" width="13.44140625" style="6" customWidth="1"/>
    <col min="10498" max="10498" width="11.5546875" style="6" customWidth="1"/>
    <col min="10499" max="10499" width="26.6640625" style="6" customWidth="1"/>
    <col min="10500" max="10500" width="13.109375" style="6" customWidth="1"/>
    <col min="10501" max="10751" width="8.88671875" style="6"/>
    <col min="10752" max="10752" width="24.109375" style="6" customWidth="1"/>
    <col min="10753" max="10753" width="13.44140625" style="6" customWidth="1"/>
    <col min="10754" max="10754" width="11.5546875" style="6" customWidth="1"/>
    <col min="10755" max="10755" width="26.6640625" style="6" customWidth="1"/>
    <col min="10756" max="10756" width="13.109375" style="6" customWidth="1"/>
    <col min="10757" max="11007" width="8.88671875" style="6"/>
    <col min="11008" max="11008" width="24.109375" style="6" customWidth="1"/>
    <col min="11009" max="11009" width="13.44140625" style="6" customWidth="1"/>
    <col min="11010" max="11010" width="11.5546875" style="6" customWidth="1"/>
    <col min="11011" max="11011" width="26.6640625" style="6" customWidth="1"/>
    <col min="11012" max="11012" width="13.109375" style="6" customWidth="1"/>
    <col min="11013" max="11263" width="8.88671875" style="6"/>
    <col min="11264" max="11264" width="24.109375" style="6" customWidth="1"/>
    <col min="11265" max="11265" width="13.44140625" style="6" customWidth="1"/>
    <col min="11266" max="11266" width="11.5546875" style="6" customWidth="1"/>
    <col min="11267" max="11267" width="26.6640625" style="6" customWidth="1"/>
    <col min="11268" max="11268" width="13.109375" style="6" customWidth="1"/>
    <col min="11269" max="11519" width="8.88671875" style="6"/>
    <col min="11520" max="11520" width="24.109375" style="6" customWidth="1"/>
    <col min="11521" max="11521" width="13.44140625" style="6" customWidth="1"/>
    <col min="11522" max="11522" width="11.5546875" style="6" customWidth="1"/>
    <col min="11523" max="11523" width="26.6640625" style="6" customWidth="1"/>
    <col min="11524" max="11524" width="13.109375" style="6" customWidth="1"/>
    <col min="11525" max="11775" width="8.88671875" style="6"/>
    <col min="11776" max="11776" width="24.109375" style="6" customWidth="1"/>
    <col min="11777" max="11777" width="13.44140625" style="6" customWidth="1"/>
    <col min="11778" max="11778" width="11.5546875" style="6" customWidth="1"/>
    <col min="11779" max="11779" width="26.6640625" style="6" customWidth="1"/>
    <col min="11780" max="11780" width="13.109375" style="6" customWidth="1"/>
    <col min="11781" max="12031" width="8.88671875" style="6"/>
    <col min="12032" max="12032" width="24.109375" style="6" customWidth="1"/>
    <col min="12033" max="12033" width="13.44140625" style="6" customWidth="1"/>
    <col min="12034" max="12034" width="11.5546875" style="6" customWidth="1"/>
    <col min="12035" max="12035" width="26.6640625" style="6" customWidth="1"/>
    <col min="12036" max="12036" width="13.109375" style="6" customWidth="1"/>
    <col min="12037" max="12287" width="8.88671875" style="6"/>
    <col min="12288" max="12288" width="24.109375" style="6" customWidth="1"/>
    <col min="12289" max="12289" width="13.44140625" style="6" customWidth="1"/>
    <col min="12290" max="12290" width="11.5546875" style="6" customWidth="1"/>
    <col min="12291" max="12291" width="26.6640625" style="6" customWidth="1"/>
    <col min="12292" max="12292" width="13.109375" style="6" customWidth="1"/>
    <col min="12293" max="12543" width="8.88671875" style="6"/>
    <col min="12544" max="12544" width="24.109375" style="6" customWidth="1"/>
    <col min="12545" max="12545" width="13.44140625" style="6" customWidth="1"/>
    <col min="12546" max="12546" width="11.5546875" style="6" customWidth="1"/>
    <col min="12547" max="12547" width="26.6640625" style="6" customWidth="1"/>
    <col min="12548" max="12548" width="13.109375" style="6" customWidth="1"/>
    <col min="12549" max="12799" width="8.88671875" style="6"/>
    <col min="12800" max="12800" width="24.109375" style="6" customWidth="1"/>
    <col min="12801" max="12801" width="13.44140625" style="6" customWidth="1"/>
    <col min="12802" max="12802" width="11.5546875" style="6" customWidth="1"/>
    <col min="12803" max="12803" width="26.6640625" style="6" customWidth="1"/>
    <col min="12804" max="12804" width="13.109375" style="6" customWidth="1"/>
    <col min="12805" max="13055" width="8.88671875" style="6"/>
    <col min="13056" max="13056" width="24.109375" style="6" customWidth="1"/>
    <col min="13057" max="13057" width="13.44140625" style="6" customWidth="1"/>
    <col min="13058" max="13058" width="11.5546875" style="6" customWidth="1"/>
    <col min="13059" max="13059" width="26.6640625" style="6" customWidth="1"/>
    <col min="13060" max="13060" width="13.109375" style="6" customWidth="1"/>
    <col min="13061" max="13311" width="8.88671875" style="6"/>
    <col min="13312" max="13312" width="24.109375" style="6" customWidth="1"/>
    <col min="13313" max="13313" width="13.44140625" style="6" customWidth="1"/>
    <col min="13314" max="13314" width="11.5546875" style="6" customWidth="1"/>
    <col min="13315" max="13315" width="26.6640625" style="6" customWidth="1"/>
    <col min="13316" max="13316" width="13.109375" style="6" customWidth="1"/>
    <col min="13317" max="13567" width="8.88671875" style="6"/>
    <col min="13568" max="13568" width="24.109375" style="6" customWidth="1"/>
    <col min="13569" max="13569" width="13.44140625" style="6" customWidth="1"/>
    <col min="13570" max="13570" width="11.5546875" style="6" customWidth="1"/>
    <col min="13571" max="13571" width="26.6640625" style="6" customWidth="1"/>
    <col min="13572" max="13572" width="13.109375" style="6" customWidth="1"/>
    <col min="13573" max="13823" width="8.88671875" style="6"/>
    <col min="13824" max="13824" width="24.109375" style="6" customWidth="1"/>
    <col min="13825" max="13825" width="13.44140625" style="6" customWidth="1"/>
    <col min="13826" max="13826" width="11.5546875" style="6" customWidth="1"/>
    <col min="13827" max="13827" width="26.6640625" style="6" customWidth="1"/>
    <col min="13828" max="13828" width="13.109375" style="6" customWidth="1"/>
    <col min="13829" max="14079" width="8.88671875" style="6"/>
    <col min="14080" max="14080" width="24.109375" style="6" customWidth="1"/>
    <col min="14081" max="14081" width="13.44140625" style="6" customWidth="1"/>
    <col min="14082" max="14082" width="11.5546875" style="6" customWidth="1"/>
    <col min="14083" max="14083" width="26.6640625" style="6" customWidth="1"/>
    <col min="14084" max="14084" width="13.109375" style="6" customWidth="1"/>
    <col min="14085" max="14335" width="8.88671875" style="6"/>
    <col min="14336" max="14336" width="24.109375" style="6" customWidth="1"/>
    <col min="14337" max="14337" width="13.44140625" style="6" customWidth="1"/>
    <col min="14338" max="14338" width="11.5546875" style="6" customWidth="1"/>
    <col min="14339" max="14339" width="26.6640625" style="6" customWidth="1"/>
    <col min="14340" max="14340" width="13.109375" style="6" customWidth="1"/>
    <col min="14341" max="14591" width="8.88671875" style="6"/>
    <col min="14592" max="14592" width="24.109375" style="6" customWidth="1"/>
    <col min="14593" max="14593" width="13.44140625" style="6" customWidth="1"/>
    <col min="14594" max="14594" width="11.5546875" style="6" customWidth="1"/>
    <col min="14595" max="14595" width="26.6640625" style="6" customWidth="1"/>
    <col min="14596" max="14596" width="13.109375" style="6" customWidth="1"/>
    <col min="14597" max="14847" width="8.88671875" style="6"/>
    <col min="14848" max="14848" width="24.109375" style="6" customWidth="1"/>
    <col min="14849" max="14849" width="13.44140625" style="6" customWidth="1"/>
    <col min="14850" max="14850" width="11.5546875" style="6" customWidth="1"/>
    <col min="14851" max="14851" width="26.6640625" style="6" customWidth="1"/>
    <col min="14852" max="14852" width="13.109375" style="6" customWidth="1"/>
    <col min="14853" max="15103" width="8.88671875" style="6"/>
    <col min="15104" max="15104" width="24.109375" style="6" customWidth="1"/>
    <col min="15105" max="15105" width="13.44140625" style="6" customWidth="1"/>
    <col min="15106" max="15106" width="11.5546875" style="6" customWidth="1"/>
    <col min="15107" max="15107" width="26.6640625" style="6" customWidth="1"/>
    <col min="15108" max="15108" width="13.109375" style="6" customWidth="1"/>
    <col min="15109" max="15359" width="8.88671875" style="6"/>
    <col min="15360" max="15360" width="24.109375" style="6" customWidth="1"/>
    <col min="15361" max="15361" width="13.44140625" style="6" customWidth="1"/>
    <col min="15362" max="15362" width="11.5546875" style="6" customWidth="1"/>
    <col min="15363" max="15363" width="26.6640625" style="6" customWidth="1"/>
    <col min="15364" max="15364" width="13.109375" style="6" customWidth="1"/>
    <col min="15365" max="15615" width="8.88671875" style="6"/>
    <col min="15616" max="15616" width="24.109375" style="6" customWidth="1"/>
    <col min="15617" max="15617" width="13.44140625" style="6" customWidth="1"/>
    <col min="15618" max="15618" width="11.5546875" style="6" customWidth="1"/>
    <col min="15619" max="15619" width="26.6640625" style="6" customWidth="1"/>
    <col min="15620" max="15620" width="13.109375" style="6" customWidth="1"/>
    <col min="15621" max="15871" width="8.88671875" style="6"/>
    <col min="15872" max="15872" width="24.109375" style="6" customWidth="1"/>
    <col min="15873" max="15873" width="13.44140625" style="6" customWidth="1"/>
    <col min="15874" max="15874" width="11.5546875" style="6" customWidth="1"/>
    <col min="15875" max="15875" width="26.6640625" style="6" customWidth="1"/>
    <col min="15876" max="15876" width="13.109375" style="6" customWidth="1"/>
    <col min="15877" max="16127" width="8.88671875" style="6"/>
    <col min="16128" max="16128" width="24.109375" style="6" customWidth="1"/>
    <col min="16129" max="16129" width="13.44140625" style="6" customWidth="1"/>
    <col min="16130" max="16130" width="11.5546875" style="6" customWidth="1"/>
    <col min="16131" max="16131" width="26.6640625" style="6" customWidth="1"/>
    <col min="16132" max="16132" width="13.109375" style="6" customWidth="1"/>
    <col min="16133" max="16384" width="8.88671875" style="6"/>
  </cols>
  <sheetData>
    <row r="1" spans="1:5" ht="18" thickBot="1" x14ac:dyDescent="0.35">
      <c r="A1" s="44" t="s">
        <v>78</v>
      </c>
      <c r="B1" s="44"/>
      <c r="C1" s="44"/>
      <c r="D1" s="44"/>
      <c r="E1" s="44"/>
    </row>
    <row r="2" spans="1:5" ht="18" thickBot="1" x14ac:dyDescent="0.35">
      <c r="A2" s="44" t="s">
        <v>26</v>
      </c>
      <c r="B2" s="44"/>
      <c r="C2" s="44"/>
      <c r="D2" s="44"/>
      <c r="E2" s="44"/>
    </row>
    <row r="3" spans="1:5" s="9" customFormat="1" ht="13.8" thickBot="1" x14ac:dyDescent="0.3">
      <c r="A3" s="7" t="s">
        <v>2</v>
      </c>
      <c r="B3" s="7" t="s">
        <v>22</v>
      </c>
      <c r="C3" s="8" t="s">
        <v>23</v>
      </c>
      <c r="D3" s="8" t="s">
        <v>25</v>
      </c>
      <c r="E3" s="8" t="s">
        <v>24</v>
      </c>
    </row>
    <row r="4" spans="1:5" ht="13.8" thickBot="1" x14ac:dyDescent="0.3">
      <c r="A4" s="10"/>
      <c r="B4" s="10"/>
      <c r="C4" s="11"/>
      <c r="D4" s="11"/>
      <c r="E4" s="11"/>
    </row>
    <row r="5" spans="1:5" ht="13.8" thickBot="1" x14ac:dyDescent="0.3">
      <c r="A5" s="10"/>
      <c r="B5" s="10"/>
      <c r="C5" s="11"/>
      <c r="D5" s="11"/>
      <c r="E5" s="11"/>
    </row>
    <row r="6" spans="1:5" ht="13.8" thickBot="1" x14ac:dyDescent="0.3">
      <c r="A6" s="10"/>
      <c r="B6" s="10"/>
      <c r="C6" s="11"/>
      <c r="D6" s="11"/>
      <c r="E6" s="11"/>
    </row>
    <row r="7" spans="1:5" ht="13.8" thickBot="1" x14ac:dyDescent="0.3">
      <c r="A7" s="10"/>
      <c r="B7" s="10"/>
      <c r="C7" s="11"/>
      <c r="D7" s="11"/>
      <c r="E7" s="11"/>
    </row>
    <row r="8" spans="1:5" ht="13.8" thickBot="1" x14ac:dyDescent="0.3">
      <c r="A8" s="10"/>
      <c r="B8" s="10"/>
      <c r="C8" s="11"/>
      <c r="D8" s="11"/>
      <c r="E8" s="11"/>
    </row>
    <row r="9" spans="1:5" ht="13.8" thickBot="1" x14ac:dyDescent="0.3">
      <c r="A9" s="10"/>
      <c r="B9" s="10"/>
      <c r="C9" s="11"/>
      <c r="D9" s="11"/>
      <c r="E9" s="11"/>
    </row>
    <row r="10" spans="1:5" ht="13.8" thickBot="1" x14ac:dyDescent="0.3">
      <c r="A10" s="10"/>
      <c r="B10" s="10"/>
      <c r="C10" s="11"/>
      <c r="D10" s="11"/>
      <c r="E10" s="11"/>
    </row>
    <row r="11" spans="1:5" ht="13.8" thickBot="1" x14ac:dyDescent="0.3">
      <c r="A11" s="10"/>
      <c r="B11" s="10"/>
      <c r="C11" s="11"/>
      <c r="D11" s="11"/>
      <c r="E11" s="11"/>
    </row>
    <row r="12" spans="1:5" ht="13.8" thickBot="1" x14ac:dyDescent="0.3">
      <c r="A12" s="10"/>
      <c r="B12" s="10"/>
      <c r="C12" s="11"/>
      <c r="D12" s="11"/>
      <c r="E12" s="11"/>
    </row>
    <row r="13" spans="1:5" ht="13.8" thickBot="1" x14ac:dyDescent="0.3">
      <c r="A13" s="10"/>
      <c r="B13" s="10"/>
      <c r="C13" s="11"/>
      <c r="D13" s="11"/>
      <c r="E13" s="11"/>
    </row>
    <row r="14" spans="1:5" ht="13.8" thickBot="1" x14ac:dyDescent="0.3">
      <c r="A14" s="10"/>
      <c r="B14" s="10"/>
      <c r="C14" s="11"/>
      <c r="D14" s="11"/>
      <c r="E14" s="11"/>
    </row>
    <row r="15" spans="1:5" ht="13.8" thickBot="1" x14ac:dyDescent="0.3">
      <c r="A15" s="10"/>
      <c r="B15" s="10"/>
      <c r="C15" s="11"/>
      <c r="D15" s="11"/>
      <c r="E15" s="11"/>
    </row>
    <row r="16" spans="1:5" ht="13.8" thickBot="1" x14ac:dyDescent="0.3">
      <c r="A16" s="10"/>
      <c r="B16" s="10"/>
      <c r="C16" s="11"/>
      <c r="D16" s="11"/>
      <c r="E16" s="11"/>
    </row>
    <row r="17" spans="1:5" ht="13.8" thickBot="1" x14ac:dyDescent="0.3">
      <c r="A17" s="10"/>
      <c r="B17" s="10"/>
      <c r="C17" s="11"/>
      <c r="D17" s="11"/>
      <c r="E17" s="11"/>
    </row>
    <row r="18" spans="1:5" ht="13.8" thickBot="1" x14ac:dyDescent="0.3">
      <c r="A18" s="10"/>
      <c r="B18" s="10"/>
      <c r="C18" s="11"/>
      <c r="D18" s="11"/>
      <c r="E18" s="11"/>
    </row>
    <row r="19" spans="1:5" ht="13.8" thickBot="1" x14ac:dyDescent="0.3">
      <c r="A19" s="10"/>
      <c r="B19" s="10"/>
      <c r="C19" s="11"/>
      <c r="D19" s="11"/>
      <c r="E19" s="11"/>
    </row>
    <row r="20" spans="1:5" ht="13.8" thickBot="1" x14ac:dyDescent="0.3">
      <c r="A20" s="10"/>
      <c r="B20" s="10"/>
      <c r="C20" s="11"/>
      <c r="D20" s="11"/>
      <c r="E20" s="11"/>
    </row>
    <row r="21" spans="1:5" ht="13.8" thickBot="1" x14ac:dyDescent="0.3">
      <c r="A21" s="10"/>
      <c r="B21" s="10"/>
      <c r="C21" s="11"/>
      <c r="D21" s="11"/>
      <c r="E21" s="11"/>
    </row>
    <row r="22" spans="1:5" ht="13.8" thickBot="1" x14ac:dyDescent="0.3">
      <c r="A22" s="10"/>
      <c r="B22" s="10"/>
      <c r="C22" s="11"/>
      <c r="D22" s="11"/>
      <c r="E22" s="11"/>
    </row>
    <row r="23" spans="1:5" ht="13.8" thickBot="1" x14ac:dyDescent="0.3">
      <c r="A23" s="10"/>
      <c r="B23" s="10"/>
      <c r="C23" s="11"/>
      <c r="D23" s="11"/>
      <c r="E23" s="11"/>
    </row>
    <row r="24" spans="1:5" ht="13.8" thickBot="1" x14ac:dyDescent="0.3">
      <c r="A24" s="10"/>
      <c r="B24" s="10"/>
      <c r="C24" s="11"/>
      <c r="D24" s="11"/>
      <c r="E24" s="11"/>
    </row>
    <row r="25" spans="1:5" ht="13.8" thickBot="1" x14ac:dyDescent="0.3">
      <c r="A25" s="10"/>
      <c r="B25" s="10"/>
      <c r="C25" s="11"/>
      <c r="D25" s="11"/>
      <c r="E25" s="11"/>
    </row>
    <row r="26" spans="1:5" ht="13.8" thickBot="1" x14ac:dyDescent="0.3">
      <c r="A26" s="10"/>
      <c r="B26" s="10"/>
      <c r="C26" s="11"/>
      <c r="D26" s="11"/>
      <c r="E26" s="11"/>
    </row>
    <row r="27" spans="1:5" ht="13.8" thickBot="1" x14ac:dyDescent="0.3">
      <c r="A27" s="10"/>
      <c r="B27" s="10"/>
      <c r="C27" s="11"/>
      <c r="D27" s="11"/>
      <c r="E27" s="11"/>
    </row>
    <row r="28" spans="1:5" ht="13.8" thickBot="1" x14ac:dyDescent="0.3">
      <c r="A28" s="10"/>
      <c r="B28" s="10"/>
      <c r="C28" s="11"/>
      <c r="D28" s="11"/>
      <c r="E28" s="11"/>
    </row>
    <row r="29" spans="1:5" ht="13.8" thickBot="1" x14ac:dyDescent="0.3">
      <c r="A29" s="10"/>
      <c r="B29" s="10"/>
      <c r="C29" s="11"/>
      <c r="D29" s="11"/>
      <c r="E29" s="11"/>
    </row>
    <row r="30" spans="1:5" ht="13.8" thickBot="1" x14ac:dyDescent="0.3">
      <c r="A30" s="10"/>
      <c r="B30" s="10"/>
      <c r="C30" s="11"/>
      <c r="D30" s="11"/>
      <c r="E30" s="11"/>
    </row>
    <row r="31" spans="1:5" ht="13.8" thickBot="1" x14ac:dyDescent="0.3">
      <c r="A31" s="10"/>
      <c r="B31" s="10"/>
      <c r="C31" s="11"/>
      <c r="D31" s="11"/>
      <c r="E31" s="11"/>
    </row>
    <row r="32" spans="1:5" ht="13.8" thickBot="1" x14ac:dyDescent="0.3">
      <c r="A32" s="10"/>
      <c r="B32" s="10"/>
      <c r="C32" s="11"/>
      <c r="D32" s="11"/>
      <c r="E32" s="11"/>
    </row>
    <row r="33" spans="1:5" ht="13.8" thickBot="1" x14ac:dyDescent="0.3">
      <c r="A33" s="10"/>
      <c r="B33" s="10"/>
      <c r="C33" s="11"/>
      <c r="D33" s="11"/>
      <c r="E33" s="11"/>
    </row>
    <row r="34" spans="1:5" ht="13.8" thickBot="1" x14ac:dyDescent="0.3">
      <c r="A34" s="10"/>
      <c r="B34" s="10"/>
      <c r="C34" s="11"/>
      <c r="D34" s="11"/>
      <c r="E34" s="11"/>
    </row>
  </sheetData>
  <sortState xmlns:xlrd2="http://schemas.microsoft.com/office/spreadsheetml/2017/richdata2" ref="A4:D13">
    <sortCondition descending="1" ref="D4:D13"/>
  </sortState>
  <mergeCells count="2">
    <mergeCell ref="A1:E1"/>
    <mergeCell ref="A2:E2"/>
  </mergeCells>
  <pageMargins left="0.7" right="0.7" top="0.78740157499999996" bottom="0.78740157499999996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C47DB-D768-4A14-A1DE-E9443FBA0894}">
  <dimension ref="A1:E31"/>
  <sheetViews>
    <sheetView workbookViewId="0">
      <selection activeCell="G27" sqref="G27"/>
    </sheetView>
  </sheetViews>
  <sheetFormatPr defaultRowHeight="13.2" x14ac:dyDescent="0.25"/>
  <cols>
    <col min="1" max="1" width="24.109375" style="6" customWidth="1"/>
    <col min="2" max="2" width="13.44140625" style="6" customWidth="1"/>
    <col min="3" max="3" width="11.5546875" style="12" customWidth="1"/>
    <col min="4" max="4" width="13.21875" style="12" customWidth="1"/>
    <col min="5" max="5" width="11.88671875" style="12" customWidth="1"/>
    <col min="6" max="255" width="8.88671875" style="6"/>
    <col min="256" max="256" width="24.109375" style="6" customWidth="1"/>
    <col min="257" max="257" width="13.44140625" style="6" customWidth="1"/>
    <col min="258" max="258" width="11.5546875" style="6" customWidth="1"/>
    <col min="259" max="259" width="26.6640625" style="6" customWidth="1"/>
    <col min="260" max="260" width="13.109375" style="6" customWidth="1"/>
    <col min="261" max="511" width="8.88671875" style="6"/>
    <col min="512" max="512" width="24.109375" style="6" customWidth="1"/>
    <col min="513" max="513" width="13.44140625" style="6" customWidth="1"/>
    <col min="514" max="514" width="11.5546875" style="6" customWidth="1"/>
    <col min="515" max="515" width="26.6640625" style="6" customWidth="1"/>
    <col min="516" max="516" width="13.109375" style="6" customWidth="1"/>
    <col min="517" max="767" width="8.88671875" style="6"/>
    <col min="768" max="768" width="24.109375" style="6" customWidth="1"/>
    <col min="769" max="769" width="13.44140625" style="6" customWidth="1"/>
    <col min="770" max="770" width="11.5546875" style="6" customWidth="1"/>
    <col min="771" max="771" width="26.6640625" style="6" customWidth="1"/>
    <col min="772" max="772" width="13.109375" style="6" customWidth="1"/>
    <col min="773" max="1023" width="8.88671875" style="6"/>
    <col min="1024" max="1024" width="24.109375" style="6" customWidth="1"/>
    <col min="1025" max="1025" width="13.44140625" style="6" customWidth="1"/>
    <col min="1026" max="1026" width="11.5546875" style="6" customWidth="1"/>
    <col min="1027" max="1027" width="26.6640625" style="6" customWidth="1"/>
    <col min="1028" max="1028" width="13.109375" style="6" customWidth="1"/>
    <col min="1029" max="1279" width="8.88671875" style="6"/>
    <col min="1280" max="1280" width="24.109375" style="6" customWidth="1"/>
    <col min="1281" max="1281" width="13.44140625" style="6" customWidth="1"/>
    <col min="1282" max="1282" width="11.5546875" style="6" customWidth="1"/>
    <col min="1283" max="1283" width="26.6640625" style="6" customWidth="1"/>
    <col min="1284" max="1284" width="13.109375" style="6" customWidth="1"/>
    <col min="1285" max="1535" width="8.88671875" style="6"/>
    <col min="1536" max="1536" width="24.109375" style="6" customWidth="1"/>
    <col min="1537" max="1537" width="13.44140625" style="6" customWidth="1"/>
    <col min="1538" max="1538" width="11.5546875" style="6" customWidth="1"/>
    <col min="1539" max="1539" width="26.6640625" style="6" customWidth="1"/>
    <col min="1540" max="1540" width="13.109375" style="6" customWidth="1"/>
    <col min="1541" max="1791" width="8.88671875" style="6"/>
    <col min="1792" max="1792" width="24.109375" style="6" customWidth="1"/>
    <col min="1793" max="1793" width="13.44140625" style="6" customWidth="1"/>
    <col min="1794" max="1794" width="11.5546875" style="6" customWidth="1"/>
    <col min="1795" max="1795" width="26.6640625" style="6" customWidth="1"/>
    <col min="1796" max="1796" width="13.109375" style="6" customWidth="1"/>
    <col min="1797" max="2047" width="8.88671875" style="6"/>
    <col min="2048" max="2048" width="24.109375" style="6" customWidth="1"/>
    <col min="2049" max="2049" width="13.44140625" style="6" customWidth="1"/>
    <col min="2050" max="2050" width="11.5546875" style="6" customWidth="1"/>
    <col min="2051" max="2051" width="26.6640625" style="6" customWidth="1"/>
    <col min="2052" max="2052" width="13.109375" style="6" customWidth="1"/>
    <col min="2053" max="2303" width="8.88671875" style="6"/>
    <col min="2304" max="2304" width="24.109375" style="6" customWidth="1"/>
    <col min="2305" max="2305" width="13.44140625" style="6" customWidth="1"/>
    <col min="2306" max="2306" width="11.5546875" style="6" customWidth="1"/>
    <col min="2307" max="2307" width="26.6640625" style="6" customWidth="1"/>
    <col min="2308" max="2308" width="13.109375" style="6" customWidth="1"/>
    <col min="2309" max="2559" width="8.88671875" style="6"/>
    <col min="2560" max="2560" width="24.109375" style="6" customWidth="1"/>
    <col min="2561" max="2561" width="13.44140625" style="6" customWidth="1"/>
    <col min="2562" max="2562" width="11.5546875" style="6" customWidth="1"/>
    <col min="2563" max="2563" width="26.6640625" style="6" customWidth="1"/>
    <col min="2564" max="2564" width="13.109375" style="6" customWidth="1"/>
    <col min="2565" max="2815" width="8.88671875" style="6"/>
    <col min="2816" max="2816" width="24.109375" style="6" customWidth="1"/>
    <col min="2817" max="2817" width="13.44140625" style="6" customWidth="1"/>
    <col min="2818" max="2818" width="11.5546875" style="6" customWidth="1"/>
    <col min="2819" max="2819" width="26.6640625" style="6" customWidth="1"/>
    <col min="2820" max="2820" width="13.109375" style="6" customWidth="1"/>
    <col min="2821" max="3071" width="8.88671875" style="6"/>
    <col min="3072" max="3072" width="24.109375" style="6" customWidth="1"/>
    <col min="3073" max="3073" width="13.44140625" style="6" customWidth="1"/>
    <col min="3074" max="3074" width="11.5546875" style="6" customWidth="1"/>
    <col min="3075" max="3075" width="26.6640625" style="6" customWidth="1"/>
    <col min="3076" max="3076" width="13.109375" style="6" customWidth="1"/>
    <col min="3077" max="3327" width="8.88671875" style="6"/>
    <col min="3328" max="3328" width="24.109375" style="6" customWidth="1"/>
    <col min="3329" max="3329" width="13.44140625" style="6" customWidth="1"/>
    <col min="3330" max="3330" width="11.5546875" style="6" customWidth="1"/>
    <col min="3331" max="3331" width="26.6640625" style="6" customWidth="1"/>
    <col min="3332" max="3332" width="13.109375" style="6" customWidth="1"/>
    <col min="3333" max="3583" width="8.88671875" style="6"/>
    <col min="3584" max="3584" width="24.109375" style="6" customWidth="1"/>
    <col min="3585" max="3585" width="13.44140625" style="6" customWidth="1"/>
    <col min="3586" max="3586" width="11.5546875" style="6" customWidth="1"/>
    <col min="3587" max="3587" width="26.6640625" style="6" customWidth="1"/>
    <col min="3588" max="3588" width="13.109375" style="6" customWidth="1"/>
    <col min="3589" max="3839" width="8.88671875" style="6"/>
    <col min="3840" max="3840" width="24.109375" style="6" customWidth="1"/>
    <col min="3841" max="3841" width="13.44140625" style="6" customWidth="1"/>
    <col min="3842" max="3842" width="11.5546875" style="6" customWidth="1"/>
    <col min="3843" max="3843" width="26.6640625" style="6" customWidth="1"/>
    <col min="3844" max="3844" width="13.109375" style="6" customWidth="1"/>
    <col min="3845" max="4095" width="8.88671875" style="6"/>
    <col min="4096" max="4096" width="24.109375" style="6" customWidth="1"/>
    <col min="4097" max="4097" width="13.44140625" style="6" customWidth="1"/>
    <col min="4098" max="4098" width="11.5546875" style="6" customWidth="1"/>
    <col min="4099" max="4099" width="26.6640625" style="6" customWidth="1"/>
    <col min="4100" max="4100" width="13.109375" style="6" customWidth="1"/>
    <col min="4101" max="4351" width="8.88671875" style="6"/>
    <col min="4352" max="4352" width="24.109375" style="6" customWidth="1"/>
    <col min="4353" max="4353" width="13.44140625" style="6" customWidth="1"/>
    <col min="4354" max="4354" width="11.5546875" style="6" customWidth="1"/>
    <col min="4355" max="4355" width="26.6640625" style="6" customWidth="1"/>
    <col min="4356" max="4356" width="13.109375" style="6" customWidth="1"/>
    <col min="4357" max="4607" width="8.88671875" style="6"/>
    <col min="4608" max="4608" width="24.109375" style="6" customWidth="1"/>
    <col min="4609" max="4609" width="13.44140625" style="6" customWidth="1"/>
    <col min="4610" max="4610" width="11.5546875" style="6" customWidth="1"/>
    <col min="4611" max="4611" width="26.6640625" style="6" customWidth="1"/>
    <col min="4612" max="4612" width="13.109375" style="6" customWidth="1"/>
    <col min="4613" max="4863" width="8.88671875" style="6"/>
    <col min="4864" max="4864" width="24.109375" style="6" customWidth="1"/>
    <col min="4865" max="4865" width="13.44140625" style="6" customWidth="1"/>
    <col min="4866" max="4866" width="11.5546875" style="6" customWidth="1"/>
    <col min="4867" max="4867" width="26.6640625" style="6" customWidth="1"/>
    <col min="4868" max="4868" width="13.109375" style="6" customWidth="1"/>
    <col min="4869" max="5119" width="8.88671875" style="6"/>
    <col min="5120" max="5120" width="24.109375" style="6" customWidth="1"/>
    <col min="5121" max="5121" width="13.44140625" style="6" customWidth="1"/>
    <col min="5122" max="5122" width="11.5546875" style="6" customWidth="1"/>
    <col min="5123" max="5123" width="26.6640625" style="6" customWidth="1"/>
    <col min="5124" max="5124" width="13.109375" style="6" customWidth="1"/>
    <col min="5125" max="5375" width="8.88671875" style="6"/>
    <col min="5376" max="5376" width="24.109375" style="6" customWidth="1"/>
    <col min="5377" max="5377" width="13.44140625" style="6" customWidth="1"/>
    <col min="5378" max="5378" width="11.5546875" style="6" customWidth="1"/>
    <col min="5379" max="5379" width="26.6640625" style="6" customWidth="1"/>
    <col min="5380" max="5380" width="13.109375" style="6" customWidth="1"/>
    <col min="5381" max="5631" width="8.88671875" style="6"/>
    <col min="5632" max="5632" width="24.109375" style="6" customWidth="1"/>
    <col min="5633" max="5633" width="13.44140625" style="6" customWidth="1"/>
    <col min="5634" max="5634" width="11.5546875" style="6" customWidth="1"/>
    <col min="5635" max="5635" width="26.6640625" style="6" customWidth="1"/>
    <col min="5636" max="5636" width="13.109375" style="6" customWidth="1"/>
    <col min="5637" max="5887" width="8.88671875" style="6"/>
    <col min="5888" max="5888" width="24.109375" style="6" customWidth="1"/>
    <col min="5889" max="5889" width="13.44140625" style="6" customWidth="1"/>
    <col min="5890" max="5890" width="11.5546875" style="6" customWidth="1"/>
    <col min="5891" max="5891" width="26.6640625" style="6" customWidth="1"/>
    <col min="5892" max="5892" width="13.109375" style="6" customWidth="1"/>
    <col min="5893" max="6143" width="8.88671875" style="6"/>
    <col min="6144" max="6144" width="24.109375" style="6" customWidth="1"/>
    <col min="6145" max="6145" width="13.44140625" style="6" customWidth="1"/>
    <col min="6146" max="6146" width="11.5546875" style="6" customWidth="1"/>
    <col min="6147" max="6147" width="26.6640625" style="6" customWidth="1"/>
    <col min="6148" max="6148" width="13.109375" style="6" customWidth="1"/>
    <col min="6149" max="6399" width="8.88671875" style="6"/>
    <col min="6400" max="6400" width="24.109375" style="6" customWidth="1"/>
    <col min="6401" max="6401" width="13.44140625" style="6" customWidth="1"/>
    <col min="6402" max="6402" width="11.5546875" style="6" customWidth="1"/>
    <col min="6403" max="6403" width="26.6640625" style="6" customWidth="1"/>
    <col min="6404" max="6404" width="13.109375" style="6" customWidth="1"/>
    <col min="6405" max="6655" width="8.88671875" style="6"/>
    <col min="6656" max="6656" width="24.109375" style="6" customWidth="1"/>
    <col min="6657" max="6657" width="13.44140625" style="6" customWidth="1"/>
    <col min="6658" max="6658" width="11.5546875" style="6" customWidth="1"/>
    <col min="6659" max="6659" width="26.6640625" style="6" customWidth="1"/>
    <col min="6660" max="6660" width="13.109375" style="6" customWidth="1"/>
    <col min="6661" max="6911" width="8.88671875" style="6"/>
    <col min="6912" max="6912" width="24.109375" style="6" customWidth="1"/>
    <col min="6913" max="6913" width="13.44140625" style="6" customWidth="1"/>
    <col min="6914" max="6914" width="11.5546875" style="6" customWidth="1"/>
    <col min="6915" max="6915" width="26.6640625" style="6" customWidth="1"/>
    <col min="6916" max="6916" width="13.109375" style="6" customWidth="1"/>
    <col min="6917" max="7167" width="8.88671875" style="6"/>
    <col min="7168" max="7168" width="24.109375" style="6" customWidth="1"/>
    <col min="7169" max="7169" width="13.44140625" style="6" customWidth="1"/>
    <col min="7170" max="7170" width="11.5546875" style="6" customWidth="1"/>
    <col min="7171" max="7171" width="26.6640625" style="6" customWidth="1"/>
    <col min="7172" max="7172" width="13.109375" style="6" customWidth="1"/>
    <col min="7173" max="7423" width="8.88671875" style="6"/>
    <col min="7424" max="7424" width="24.109375" style="6" customWidth="1"/>
    <col min="7425" max="7425" width="13.44140625" style="6" customWidth="1"/>
    <col min="7426" max="7426" width="11.5546875" style="6" customWidth="1"/>
    <col min="7427" max="7427" width="26.6640625" style="6" customWidth="1"/>
    <col min="7428" max="7428" width="13.109375" style="6" customWidth="1"/>
    <col min="7429" max="7679" width="8.88671875" style="6"/>
    <col min="7680" max="7680" width="24.109375" style="6" customWidth="1"/>
    <col min="7681" max="7681" width="13.44140625" style="6" customWidth="1"/>
    <col min="7682" max="7682" width="11.5546875" style="6" customWidth="1"/>
    <col min="7683" max="7683" width="26.6640625" style="6" customWidth="1"/>
    <col min="7684" max="7684" width="13.109375" style="6" customWidth="1"/>
    <col min="7685" max="7935" width="8.88671875" style="6"/>
    <col min="7936" max="7936" width="24.109375" style="6" customWidth="1"/>
    <col min="7937" max="7937" width="13.44140625" style="6" customWidth="1"/>
    <col min="7938" max="7938" width="11.5546875" style="6" customWidth="1"/>
    <col min="7939" max="7939" width="26.6640625" style="6" customWidth="1"/>
    <col min="7940" max="7940" width="13.109375" style="6" customWidth="1"/>
    <col min="7941" max="8191" width="8.88671875" style="6"/>
    <col min="8192" max="8192" width="24.109375" style="6" customWidth="1"/>
    <col min="8193" max="8193" width="13.44140625" style="6" customWidth="1"/>
    <col min="8194" max="8194" width="11.5546875" style="6" customWidth="1"/>
    <col min="8195" max="8195" width="26.6640625" style="6" customWidth="1"/>
    <col min="8196" max="8196" width="13.109375" style="6" customWidth="1"/>
    <col min="8197" max="8447" width="8.88671875" style="6"/>
    <col min="8448" max="8448" width="24.109375" style="6" customWidth="1"/>
    <col min="8449" max="8449" width="13.44140625" style="6" customWidth="1"/>
    <col min="8450" max="8450" width="11.5546875" style="6" customWidth="1"/>
    <col min="8451" max="8451" width="26.6640625" style="6" customWidth="1"/>
    <col min="8452" max="8452" width="13.109375" style="6" customWidth="1"/>
    <col min="8453" max="8703" width="8.88671875" style="6"/>
    <col min="8704" max="8704" width="24.109375" style="6" customWidth="1"/>
    <col min="8705" max="8705" width="13.44140625" style="6" customWidth="1"/>
    <col min="8706" max="8706" width="11.5546875" style="6" customWidth="1"/>
    <col min="8707" max="8707" width="26.6640625" style="6" customWidth="1"/>
    <col min="8708" max="8708" width="13.109375" style="6" customWidth="1"/>
    <col min="8709" max="8959" width="8.88671875" style="6"/>
    <col min="8960" max="8960" width="24.109375" style="6" customWidth="1"/>
    <col min="8961" max="8961" width="13.44140625" style="6" customWidth="1"/>
    <col min="8962" max="8962" width="11.5546875" style="6" customWidth="1"/>
    <col min="8963" max="8963" width="26.6640625" style="6" customWidth="1"/>
    <col min="8964" max="8964" width="13.109375" style="6" customWidth="1"/>
    <col min="8965" max="9215" width="8.88671875" style="6"/>
    <col min="9216" max="9216" width="24.109375" style="6" customWidth="1"/>
    <col min="9217" max="9217" width="13.44140625" style="6" customWidth="1"/>
    <col min="9218" max="9218" width="11.5546875" style="6" customWidth="1"/>
    <col min="9219" max="9219" width="26.6640625" style="6" customWidth="1"/>
    <col min="9220" max="9220" width="13.109375" style="6" customWidth="1"/>
    <col min="9221" max="9471" width="8.88671875" style="6"/>
    <col min="9472" max="9472" width="24.109375" style="6" customWidth="1"/>
    <col min="9473" max="9473" width="13.44140625" style="6" customWidth="1"/>
    <col min="9474" max="9474" width="11.5546875" style="6" customWidth="1"/>
    <col min="9475" max="9475" width="26.6640625" style="6" customWidth="1"/>
    <col min="9476" max="9476" width="13.109375" style="6" customWidth="1"/>
    <col min="9477" max="9727" width="8.88671875" style="6"/>
    <col min="9728" max="9728" width="24.109375" style="6" customWidth="1"/>
    <col min="9729" max="9729" width="13.44140625" style="6" customWidth="1"/>
    <col min="9730" max="9730" width="11.5546875" style="6" customWidth="1"/>
    <col min="9731" max="9731" width="26.6640625" style="6" customWidth="1"/>
    <col min="9732" max="9732" width="13.109375" style="6" customWidth="1"/>
    <col min="9733" max="9983" width="8.88671875" style="6"/>
    <col min="9984" max="9984" width="24.109375" style="6" customWidth="1"/>
    <col min="9985" max="9985" width="13.44140625" style="6" customWidth="1"/>
    <col min="9986" max="9986" width="11.5546875" style="6" customWidth="1"/>
    <col min="9987" max="9987" width="26.6640625" style="6" customWidth="1"/>
    <col min="9988" max="9988" width="13.109375" style="6" customWidth="1"/>
    <col min="9989" max="10239" width="8.88671875" style="6"/>
    <col min="10240" max="10240" width="24.109375" style="6" customWidth="1"/>
    <col min="10241" max="10241" width="13.44140625" style="6" customWidth="1"/>
    <col min="10242" max="10242" width="11.5546875" style="6" customWidth="1"/>
    <col min="10243" max="10243" width="26.6640625" style="6" customWidth="1"/>
    <col min="10244" max="10244" width="13.109375" style="6" customWidth="1"/>
    <col min="10245" max="10495" width="8.88671875" style="6"/>
    <col min="10496" max="10496" width="24.109375" style="6" customWidth="1"/>
    <col min="10497" max="10497" width="13.44140625" style="6" customWidth="1"/>
    <col min="10498" max="10498" width="11.5546875" style="6" customWidth="1"/>
    <col min="10499" max="10499" width="26.6640625" style="6" customWidth="1"/>
    <col min="10500" max="10500" width="13.109375" style="6" customWidth="1"/>
    <col min="10501" max="10751" width="8.88671875" style="6"/>
    <col min="10752" max="10752" width="24.109375" style="6" customWidth="1"/>
    <col min="10753" max="10753" width="13.44140625" style="6" customWidth="1"/>
    <col min="10754" max="10754" width="11.5546875" style="6" customWidth="1"/>
    <col min="10755" max="10755" width="26.6640625" style="6" customWidth="1"/>
    <col min="10756" max="10756" width="13.109375" style="6" customWidth="1"/>
    <col min="10757" max="11007" width="8.88671875" style="6"/>
    <col min="11008" max="11008" width="24.109375" style="6" customWidth="1"/>
    <col min="11009" max="11009" width="13.44140625" style="6" customWidth="1"/>
    <col min="11010" max="11010" width="11.5546875" style="6" customWidth="1"/>
    <col min="11011" max="11011" width="26.6640625" style="6" customWidth="1"/>
    <col min="11012" max="11012" width="13.109375" style="6" customWidth="1"/>
    <col min="11013" max="11263" width="8.88671875" style="6"/>
    <col min="11264" max="11264" width="24.109375" style="6" customWidth="1"/>
    <col min="11265" max="11265" width="13.44140625" style="6" customWidth="1"/>
    <col min="11266" max="11266" width="11.5546875" style="6" customWidth="1"/>
    <col min="11267" max="11267" width="26.6640625" style="6" customWidth="1"/>
    <col min="11268" max="11268" width="13.109375" style="6" customWidth="1"/>
    <col min="11269" max="11519" width="8.88671875" style="6"/>
    <col min="11520" max="11520" width="24.109375" style="6" customWidth="1"/>
    <col min="11521" max="11521" width="13.44140625" style="6" customWidth="1"/>
    <col min="11522" max="11522" width="11.5546875" style="6" customWidth="1"/>
    <col min="11523" max="11523" width="26.6640625" style="6" customWidth="1"/>
    <col min="11524" max="11524" width="13.109375" style="6" customWidth="1"/>
    <col min="11525" max="11775" width="8.88671875" style="6"/>
    <col min="11776" max="11776" width="24.109375" style="6" customWidth="1"/>
    <col min="11777" max="11777" width="13.44140625" style="6" customWidth="1"/>
    <col min="11778" max="11778" width="11.5546875" style="6" customWidth="1"/>
    <col min="11779" max="11779" width="26.6640625" style="6" customWidth="1"/>
    <col min="11780" max="11780" width="13.109375" style="6" customWidth="1"/>
    <col min="11781" max="12031" width="8.88671875" style="6"/>
    <col min="12032" max="12032" width="24.109375" style="6" customWidth="1"/>
    <col min="12033" max="12033" width="13.44140625" style="6" customWidth="1"/>
    <col min="12034" max="12034" width="11.5546875" style="6" customWidth="1"/>
    <col min="12035" max="12035" width="26.6640625" style="6" customWidth="1"/>
    <col min="12036" max="12036" width="13.109375" style="6" customWidth="1"/>
    <col min="12037" max="12287" width="8.88671875" style="6"/>
    <col min="12288" max="12288" width="24.109375" style="6" customWidth="1"/>
    <col min="12289" max="12289" width="13.44140625" style="6" customWidth="1"/>
    <col min="12290" max="12290" width="11.5546875" style="6" customWidth="1"/>
    <col min="12291" max="12291" width="26.6640625" style="6" customWidth="1"/>
    <col min="12292" max="12292" width="13.109375" style="6" customWidth="1"/>
    <col min="12293" max="12543" width="8.88671875" style="6"/>
    <col min="12544" max="12544" width="24.109375" style="6" customWidth="1"/>
    <col min="12545" max="12545" width="13.44140625" style="6" customWidth="1"/>
    <col min="12546" max="12546" width="11.5546875" style="6" customWidth="1"/>
    <col min="12547" max="12547" width="26.6640625" style="6" customWidth="1"/>
    <col min="12548" max="12548" width="13.109375" style="6" customWidth="1"/>
    <col min="12549" max="12799" width="8.88671875" style="6"/>
    <col min="12800" max="12800" width="24.109375" style="6" customWidth="1"/>
    <col min="12801" max="12801" width="13.44140625" style="6" customWidth="1"/>
    <col min="12802" max="12802" width="11.5546875" style="6" customWidth="1"/>
    <col min="12803" max="12803" width="26.6640625" style="6" customWidth="1"/>
    <col min="12804" max="12804" width="13.109375" style="6" customWidth="1"/>
    <col min="12805" max="13055" width="8.88671875" style="6"/>
    <col min="13056" max="13056" width="24.109375" style="6" customWidth="1"/>
    <col min="13057" max="13057" width="13.44140625" style="6" customWidth="1"/>
    <col min="13058" max="13058" width="11.5546875" style="6" customWidth="1"/>
    <col min="13059" max="13059" width="26.6640625" style="6" customWidth="1"/>
    <col min="13060" max="13060" width="13.109375" style="6" customWidth="1"/>
    <col min="13061" max="13311" width="8.88671875" style="6"/>
    <col min="13312" max="13312" width="24.109375" style="6" customWidth="1"/>
    <col min="13313" max="13313" width="13.44140625" style="6" customWidth="1"/>
    <col min="13314" max="13314" width="11.5546875" style="6" customWidth="1"/>
    <col min="13315" max="13315" width="26.6640625" style="6" customWidth="1"/>
    <col min="13316" max="13316" width="13.109375" style="6" customWidth="1"/>
    <col min="13317" max="13567" width="8.88671875" style="6"/>
    <col min="13568" max="13568" width="24.109375" style="6" customWidth="1"/>
    <col min="13569" max="13569" width="13.44140625" style="6" customWidth="1"/>
    <col min="13570" max="13570" width="11.5546875" style="6" customWidth="1"/>
    <col min="13571" max="13571" width="26.6640625" style="6" customWidth="1"/>
    <col min="13572" max="13572" width="13.109375" style="6" customWidth="1"/>
    <col min="13573" max="13823" width="8.88671875" style="6"/>
    <col min="13824" max="13824" width="24.109375" style="6" customWidth="1"/>
    <col min="13825" max="13825" width="13.44140625" style="6" customWidth="1"/>
    <col min="13826" max="13826" width="11.5546875" style="6" customWidth="1"/>
    <col min="13827" max="13827" width="26.6640625" style="6" customWidth="1"/>
    <col min="13828" max="13828" width="13.109375" style="6" customWidth="1"/>
    <col min="13829" max="14079" width="8.88671875" style="6"/>
    <col min="14080" max="14080" width="24.109375" style="6" customWidth="1"/>
    <col min="14081" max="14081" width="13.44140625" style="6" customWidth="1"/>
    <col min="14082" max="14082" width="11.5546875" style="6" customWidth="1"/>
    <col min="14083" max="14083" width="26.6640625" style="6" customWidth="1"/>
    <col min="14084" max="14084" width="13.109375" style="6" customWidth="1"/>
    <col min="14085" max="14335" width="8.88671875" style="6"/>
    <col min="14336" max="14336" width="24.109375" style="6" customWidth="1"/>
    <col min="14337" max="14337" width="13.44140625" style="6" customWidth="1"/>
    <col min="14338" max="14338" width="11.5546875" style="6" customWidth="1"/>
    <col min="14339" max="14339" width="26.6640625" style="6" customWidth="1"/>
    <col min="14340" max="14340" width="13.109375" style="6" customWidth="1"/>
    <col min="14341" max="14591" width="8.88671875" style="6"/>
    <col min="14592" max="14592" width="24.109375" style="6" customWidth="1"/>
    <col min="14593" max="14593" width="13.44140625" style="6" customWidth="1"/>
    <col min="14594" max="14594" width="11.5546875" style="6" customWidth="1"/>
    <col min="14595" max="14595" width="26.6640625" style="6" customWidth="1"/>
    <col min="14596" max="14596" width="13.109375" style="6" customWidth="1"/>
    <col min="14597" max="14847" width="8.88671875" style="6"/>
    <col min="14848" max="14848" width="24.109375" style="6" customWidth="1"/>
    <col min="14849" max="14849" width="13.44140625" style="6" customWidth="1"/>
    <col min="14850" max="14850" width="11.5546875" style="6" customWidth="1"/>
    <col min="14851" max="14851" width="26.6640625" style="6" customWidth="1"/>
    <col min="14852" max="14852" width="13.109375" style="6" customWidth="1"/>
    <col min="14853" max="15103" width="8.88671875" style="6"/>
    <col min="15104" max="15104" width="24.109375" style="6" customWidth="1"/>
    <col min="15105" max="15105" width="13.44140625" style="6" customWidth="1"/>
    <col min="15106" max="15106" width="11.5546875" style="6" customWidth="1"/>
    <col min="15107" max="15107" width="26.6640625" style="6" customWidth="1"/>
    <col min="15108" max="15108" width="13.109375" style="6" customWidth="1"/>
    <col min="15109" max="15359" width="8.88671875" style="6"/>
    <col min="15360" max="15360" width="24.109375" style="6" customWidth="1"/>
    <col min="15361" max="15361" width="13.44140625" style="6" customWidth="1"/>
    <col min="15362" max="15362" width="11.5546875" style="6" customWidth="1"/>
    <col min="15363" max="15363" width="26.6640625" style="6" customWidth="1"/>
    <col min="15364" max="15364" width="13.109375" style="6" customWidth="1"/>
    <col min="15365" max="15615" width="8.88671875" style="6"/>
    <col min="15616" max="15616" width="24.109375" style="6" customWidth="1"/>
    <col min="15617" max="15617" width="13.44140625" style="6" customWidth="1"/>
    <col min="15618" max="15618" width="11.5546875" style="6" customWidth="1"/>
    <col min="15619" max="15619" width="26.6640625" style="6" customWidth="1"/>
    <col min="15620" max="15620" width="13.109375" style="6" customWidth="1"/>
    <col min="15621" max="15871" width="8.88671875" style="6"/>
    <col min="15872" max="15872" width="24.109375" style="6" customWidth="1"/>
    <col min="15873" max="15873" width="13.44140625" style="6" customWidth="1"/>
    <col min="15874" max="15874" width="11.5546875" style="6" customWidth="1"/>
    <col min="15875" max="15875" width="26.6640625" style="6" customWidth="1"/>
    <col min="15876" max="15876" width="13.109375" style="6" customWidth="1"/>
    <col min="15877" max="16127" width="8.88671875" style="6"/>
    <col min="16128" max="16128" width="24.109375" style="6" customWidth="1"/>
    <col min="16129" max="16129" width="13.44140625" style="6" customWidth="1"/>
    <col min="16130" max="16130" width="11.5546875" style="6" customWidth="1"/>
    <col min="16131" max="16131" width="26.6640625" style="6" customWidth="1"/>
    <col min="16132" max="16132" width="13.109375" style="6" customWidth="1"/>
    <col min="16133" max="16384" width="8.88671875" style="6"/>
  </cols>
  <sheetData>
    <row r="1" spans="1:5" ht="18" thickBot="1" x14ac:dyDescent="0.35">
      <c r="A1" s="44" t="s">
        <v>79</v>
      </c>
      <c r="B1" s="44"/>
      <c r="C1" s="44"/>
      <c r="D1" s="44"/>
      <c r="E1" s="44"/>
    </row>
    <row r="2" spans="1:5" ht="18" thickBot="1" x14ac:dyDescent="0.35">
      <c r="A2" s="44" t="s">
        <v>80</v>
      </c>
      <c r="B2" s="44"/>
      <c r="C2" s="44"/>
      <c r="D2" s="44"/>
      <c r="E2" s="44"/>
    </row>
    <row r="3" spans="1:5" s="9" customFormat="1" ht="13.8" thickBot="1" x14ac:dyDescent="0.3">
      <c r="A3" s="7" t="s">
        <v>2</v>
      </c>
      <c r="B3" s="7" t="s">
        <v>4</v>
      </c>
      <c r="C3" s="8" t="s">
        <v>23</v>
      </c>
      <c r="D3" s="8" t="s">
        <v>81</v>
      </c>
      <c r="E3" s="8" t="s">
        <v>44</v>
      </c>
    </row>
    <row r="4" spans="1:5" ht="13.8" thickBot="1" x14ac:dyDescent="0.3">
      <c r="A4" s="10"/>
      <c r="B4" s="10"/>
      <c r="C4" s="11"/>
      <c r="D4" s="11"/>
      <c r="E4" s="11"/>
    </row>
    <row r="5" spans="1:5" ht="13.8" thickBot="1" x14ac:dyDescent="0.3">
      <c r="A5" s="10"/>
      <c r="B5" s="10"/>
      <c r="C5" s="11"/>
      <c r="D5" s="11"/>
      <c r="E5" s="11"/>
    </row>
    <row r="6" spans="1:5" ht="13.8" thickBot="1" x14ac:dyDescent="0.3">
      <c r="A6" s="10"/>
      <c r="B6" s="10"/>
      <c r="C6" s="11"/>
      <c r="D6" s="11"/>
      <c r="E6" s="11"/>
    </row>
    <row r="7" spans="1:5" ht="13.8" thickBot="1" x14ac:dyDescent="0.3">
      <c r="A7" s="10"/>
      <c r="B7" s="10"/>
      <c r="C7" s="11"/>
      <c r="D7" s="11"/>
      <c r="E7" s="11"/>
    </row>
    <row r="8" spans="1:5" ht="13.8" thickBot="1" x14ac:dyDescent="0.3">
      <c r="A8" s="10"/>
      <c r="B8" s="10"/>
      <c r="C8" s="11"/>
      <c r="D8" s="11"/>
      <c r="E8" s="11"/>
    </row>
    <row r="9" spans="1:5" ht="13.8" thickBot="1" x14ac:dyDescent="0.3">
      <c r="A9" s="10"/>
      <c r="B9" s="10"/>
      <c r="C9" s="11"/>
      <c r="D9" s="11"/>
      <c r="E9" s="11"/>
    </row>
    <row r="10" spans="1:5" ht="13.8" thickBot="1" x14ac:dyDescent="0.3">
      <c r="A10" s="10"/>
      <c r="B10" s="10"/>
      <c r="C10" s="11"/>
      <c r="D10" s="11"/>
      <c r="E10" s="11"/>
    </row>
    <row r="11" spans="1:5" ht="13.8" thickBot="1" x14ac:dyDescent="0.3">
      <c r="A11" s="10"/>
      <c r="B11" s="10"/>
      <c r="C11" s="11"/>
      <c r="D11" s="11"/>
      <c r="E11" s="11"/>
    </row>
    <row r="12" spans="1:5" ht="13.8" thickBot="1" x14ac:dyDescent="0.3">
      <c r="A12" s="10"/>
      <c r="B12" s="10"/>
      <c r="C12" s="11"/>
      <c r="D12" s="11"/>
      <c r="E12" s="11"/>
    </row>
    <row r="13" spans="1:5" ht="13.8" thickBot="1" x14ac:dyDescent="0.3">
      <c r="A13" s="10"/>
      <c r="B13" s="10"/>
      <c r="C13" s="11"/>
      <c r="D13" s="11"/>
      <c r="E13" s="11"/>
    </row>
    <row r="14" spans="1:5" ht="13.8" thickBot="1" x14ac:dyDescent="0.3">
      <c r="A14" s="10"/>
      <c r="B14" s="10"/>
      <c r="C14" s="11"/>
      <c r="D14" s="11"/>
      <c r="E14" s="11"/>
    </row>
    <row r="15" spans="1:5" ht="13.8" thickBot="1" x14ac:dyDescent="0.3">
      <c r="A15" s="10"/>
      <c r="B15" s="10"/>
      <c r="C15" s="11"/>
      <c r="D15" s="11"/>
      <c r="E15" s="11"/>
    </row>
    <row r="16" spans="1:5" ht="13.8" thickBot="1" x14ac:dyDescent="0.3">
      <c r="A16" s="10"/>
      <c r="B16" s="10"/>
      <c r="C16" s="11"/>
      <c r="D16" s="11"/>
      <c r="E16" s="11"/>
    </row>
    <row r="17" spans="1:5" ht="13.8" thickBot="1" x14ac:dyDescent="0.3">
      <c r="A17" s="10"/>
      <c r="B17" s="10"/>
      <c r="C17" s="11"/>
      <c r="D17" s="11"/>
      <c r="E17" s="11"/>
    </row>
    <row r="18" spans="1:5" ht="13.8" thickBot="1" x14ac:dyDescent="0.3">
      <c r="A18" s="10"/>
      <c r="B18" s="10"/>
      <c r="C18" s="11"/>
      <c r="D18" s="11"/>
      <c r="E18" s="11"/>
    </row>
    <row r="19" spans="1:5" ht="13.8" thickBot="1" x14ac:dyDescent="0.3">
      <c r="A19" s="10"/>
      <c r="B19" s="10"/>
      <c r="C19" s="11"/>
      <c r="D19" s="11"/>
      <c r="E19" s="11"/>
    </row>
    <row r="20" spans="1:5" ht="13.8" thickBot="1" x14ac:dyDescent="0.3">
      <c r="A20" s="10"/>
      <c r="B20" s="10"/>
      <c r="C20" s="11"/>
      <c r="D20" s="11"/>
      <c r="E20" s="11"/>
    </row>
    <row r="21" spans="1:5" ht="13.8" thickBot="1" x14ac:dyDescent="0.3">
      <c r="A21" s="10"/>
      <c r="B21" s="10"/>
      <c r="C21" s="11"/>
      <c r="D21" s="11"/>
      <c r="E21" s="11"/>
    </row>
    <row r="22" spans="1:5" ht="13.8" thickBot="1" x14ac:dyDescent="0.3">
      <c r="A22" s="10"/>
      <c r="B22" s="10"/>
      <c r="C22" s="11"/>
      <c r="D22" s="11"/>
      <c r="E22" s="11"/>
    </row>
    <row r="23" spans="1:5" ht="13.8" thickBot="1" x14ac:dyDescent="0.3">
      <c r="A23" s="10"/>
      <c r="B23" s="10"/>
      <c r="C23" s="11"/>
      <c r="D23" s="11"/>
      <c r="E23" s="11"/>
    </row>
    <row r="24" spans="1:5" ht="13.8" thickBot="1" x14ac:dyDescent="0.3">
      <c r="A24" s="10"/>
      <c r="B24" s="10"/>
      <c r="C24" s="11"/>
      <c r="D24" s="11"/>
      <c r="E24" s="11"/>
    </row>
    <row r="25" spans="1:5" ht="13.8" thickBot="1" x14ac:dyDescent="0.3">
      <c r="A25" s="10"/>
      <c r="B25" s="10"/>
      <c r="C25" s="11"/>
      <c r="D25" s="11"/>
      <c r="E25" s="11"/>
    </row>
    <row r="26" spans="1:5" ht="13.8" thickBot="1" x14ac:dyDescent="0.3">
      <c r="A26" s="10"/>
      <c r="B26" s="10"/>
      <c r="C26" s="11"/>
      <c r="D26" s="11"/>
      <c r="E26" s="11"/>
    </row>
    <row r="27" spans="1:5" ht="13.8" thickBot="1" x14ac:dyDescent="0.3">
      <c r="A27" s="10"/>
      <c r="B27" s="10"/>
      <c r="C27" s="11"/>
      <c r="D27" s="11"/>
      <c r="E27" s="11"/>
    </row>
    <row r="28" spans="1:5" ht="13.8" thickBot="1" x14ac:dyDescent="0.3">
      <c r="A28" s="10"/>
      <c r="B28" s="10"/>
      <c r="C28" s="11"/>
      <c r="D28" s="11"/>
      <c r="E28" s="11"/>
    </row>
    <row r="29" spans="1:5" ht="13.8" thickBot="1" x14ac:dyDescent="0.3">
      <c r="A29" s="10"/>
      <c r="B29" s="10"/>
      <c r="C29" s="11"/>
      <c r="D29" s="11"/>
      <c r="E29" s="11"/>
    </row>
    <row r="30" spans="1:5" ht="13.8" thickBot="1" x14ac:dyDescent="0.3">
      <c r="A30" s="10"/>
      <c r="B30" s="10"/>
      <c r="C30" s="11"/>
      <c r="D30" s="11"/>
      <c r="E30" s="11"/>
    </row>
    <row r="31" spans="1:5" ht="13.8" thickBot="1" x14ac:dyDescent="0.3">
      <c r="A31" s="10"/>
      <c r="B31" s="10"/>
      <c r="C31" s="11"/>
      <c r="D31" s="11"/>
      <c r="E31" s="11"/>
    </row>
  </sheetData>
  <mergeCells count="2">
    <mergeCell ref="A1:E1"/>
    <mergeCell ref="A2:E2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1AAEC-068B-4B25-90E7-35D0E05C39EA}">
  <sheetPr>
    <pageSetUpPr fitToPage="1"/>
  </sheetPr>
  <dimension ref="A1:M49"/>
  <sheetViews>
    <sheetView zoomScale="86" workbookViewId="0">
      <selection activeCell="O9" sqref="O9"/>
    </sheetView>
  </sheetViews>
  <sheetFormatPr defaultRowHeight="14.4" x14ac:dyDescent="0.3"/>
  <cols>
    <col min="1" max="1" width="8.88671875" style="3"/>
    <col min="2" max="2" width="9.109375" style="3" customWidth="1"/>
    <col min="3" max="3" width="15.21875" customWidth="1"/>
    <col min="4" max="4" width="20.77734375" customWidth="1"/>
    <col min="5" max="5" width="8.88671875" style="3"/>
    <col min="6" max="6" width="28.88671875" customWidth="1"/>
    <col min="7" max="11" width="8.88671875" style="3"/>
    <col min="12" max="12" width="13.44140625" style="3" customWidth="1"/>
    <col min="13" max="13" width="11.21875" style="3" customWidth="1"/>
  </cols>
  <sheetData>
    <row r="1" spans="1:13" x14ac:dyDescent="0.3">
      <c r="A1" s="40" t="s">
        <v>58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3">
      <c r="A2" s="31" t="s">
        <v>24</v>
      </c>
      <c r="B2" s="31" t="s">
        <v>0</v>
      </c>
      <c r="C2" s="32" t="s">
        <v>1</v>
      </c>
      <c r="D2" s="32" t="s">
        <v>2</v>
      </c>
      <c r="E2" s="31" t="s">
        <v>3</v>
      </c>
      <c r="F2" s="32" t="s">
        <v>4</v>
      </c>
      <c r="G2" s="31" t="s">
        <v>5</v>
      </c>
      <c r="H2" s="31" t="s">
        <v>39</v>
      </c>
      <c r="I2" s="31" t="s">
        <v>40</v>
      </c>
      <c r="J2" s="31" t="s">
        <v>41</v>
      </c>
      <c r="K2" s="31" t="s">
        <v>42</v>
      </c>
      <c r="L2" s="31" t="s">
        <v>43</v>
      </c>
      <c r="M2" s="31" t="s">
        <v>44</v>
      </c>
    </row>
    <row r="3" spans="1:13" x14ac:dyDescent="0.3">
      <c r="A3" s="33" t="s">
        <v>49</v>
      </c>
      <c r="B3" s="34">
        <v>5</v>
      </c>
      <c r="C3" s="37" t="s">
        <v>135</v>
      </c>
      <c r="D3" s="37" t="s">
        <v>149</v>
      </c>
      <c r="E3" s="34" t="s">
        <v>168</v>
      </c>
      <c r="F3" s="37" t="s">
        <v>185</v>
      </c>
      <c r="G3" s="36" t="s">
        <v>113</v>
      </c>
      <c r="H3" s="35">
        <f>A!B7</f>
        <v>3.068402777777778E-3</v>
      </c>
      <c r="I3" s="35">
        <f>B!D7</f>
        <v>1.788541666666667E-3</v>
      </c>
      <c r="J3" s="35">
        <f>'C'!D7</f>
        <v>5.9375000000000042E-4</v>
      </c>
      <c r="K3" s="35">
        <v>1.7361111111111112E-4</v>
      </c>
      <c r="L3" s="35">
        <f>H3+I3+J3-K3</f>
        <v>5.2770833333333341E-3</v>
      </c>
      <c r="M3" s="36" t="s">
        <v>49</v>
      </c>
    </row>
    <row r="4" spans="1:13" x14ac:dyDescent="0.3">
      <c r="A4" s="33" t="s">
        <v>50</v>
      </c>
      <c r="B4" s="34">
        <v>38</v>
      </c>
      <c r="C4" s="37" t="s">
        <v>137</v>
      </c>
      <c r="D4" s="37" t="s">
        <v>147</v>
      </c>
      <c r="E4" s="34" t="s">
        <v>167</v>
      </c>
      <c r="F4" s="37" t="s">
        <v>183</v>
      </c>
      <c r="G4" s="36" t="s">
        <v>113</v>
      </c>
      <c r="H4" s="35">
        <f>A!B19</f>
        <v>3.1223379629629626E-3</v>
      </c>
      <c r="I4" s="35">
        <f>B!D19</f>
        <v>1.8398148148148124E-3</v>
      </c>
      <c r="J4" s="35">
        <f>'C'!D19</f>
        <v>5.999999999999981E-4</v>
      </c>
      <c r="K4" s="35">
        <v>6.9444444444444444E-5</v>
      </c>
      <c r="L4" s="35">
        <f>H4+I4+J4-K4</f>
        <v>5.4927083333333295E-3</v>
      </c>
      <c r="M4" s="36" t="s">
        <v>50</v>
      </c>
    </row>
    <row r="5" spans="1:13" x14ac:dyDescent="0.3">
      <c r="A5" s="33" t="s">
        <v>51</v>
      </c>
      <c r="B5" s="34">
        <v>4</v>
      </c>
      <c r="C5" s="37" t="s">
        <v>134</v>
      </c>
      <c r="D5" s="37" t="s">
        <v>150</v>
      </c>
      <c r="E5" s="34" t="s">
        <v>167</v>
      </c>
      <c r="F5" s="37"/>
      <c r="G5" s="36" t="s">
        <v>113</v>
      </c>
      <c r="H5" s="35">
        <f>A!B6</f>
        <v>3.2442129629629631E-3</v>
      </c>
      <c r="I5" s="35">
        <f>B!D6</f>
        <v>1.9530092592592596E-3</v>
      </c>
      <c r="J5" s="35">
        <f>'C'!D6</f>
        <v>6.5648148148148185E-4</v>
      </c>
      <c r="K5" s="35">
        <v>2.3148148148148147E-5</v>
      </c>
      <c r="L5" s="35">
        <f>H5+I5+J5-K5</f>
        <v>5.8305555555555567E-3</v>
      </c>
      <c r="M5" s="36" t="s">
        <v>51</v>
      </c>
    </row>
    <row r="6" spans="1:13" x14ac:dyDescent="0.3">
      <c r="A6" s="33" t="s">
        <v>52</v>
      </c>
      <c r="B6" s="34">
        <v>7</v>
      </c>
      <c r="C6" s="37" t="s">
        <v>132</v>
      </c>
      <c r="D6" s="37" t="s">
        <v>152</v>
      </c>
      <c r="E6" s="34" t="s">
        <v>170</v>
      </c>
      <c r="F6" s="37" t="s">
        <v>187</v>
      </c>
      <c r="G6" s="36" t="s">
        <v>202</v>
      </c>
      <c r="H6" s="35">
        <f>A!B9</f>
        <v>3.2273148148148152E-3</v>
      </c>
      <c r="I6" s="35">
        <f>B!D9</f>
        <v>2.0129629629629599E-3</v>
      </c>
      <c r="J6" s="35">
        <f>'C'!D9</f>
        <v>6.7395833333333001E-4</v>
      </c>
      <c r="K6" s="35">
        <v>1.1574074074074073E-5</v>
      </c>
      <c r="L6" s="35">
        <f>H6+I6+J6-K6</f>
        <v>5.9026620370370309E-3</v>
      </c>
      <c r="M6" s="36" t="s">
        <v>49</v>
      </c>
    </row>
    <row r="7" spans="1:13" x14ac:dyDescent="0.3">
      <c r="A7" s="33" t="s">
        <v>53</v>
      </c>
      <c r="B7" s="34">
        <v>44</v>
      </c>
      <c r="C7" s="37" t="s">
        <v>123</v>
      </c>
      <c r="D7" s="37" t="s">
        <v>158</v>
      </c>
      <c r="E7" s="34" t="s">
        <v>175</v>
      </c>
      <c r="F7" s="37" t="s">
        <v>194</v>
      </c>
      <c r="G7" s="36" t="s">
        <v>202</v>
      </c>
      <c r="H7" s="35">
        <f>A!B25</f>
        <v>3.3682870370370368E-3</v>
      </c>
      <c r="I7" s="35">
        <f>B!D25</f>
        <v>2.0108796296296146E-3</v>
      </c>
      <c r="J7" s="35">
        <f>'C'!D25</f>
        <v>6.3738425925924337E-4</v>
      </c>
      <c r="K7" s="35">
        <v>3.4722222222222222E-5</v>
      </c>
      <c r="L7" s="35">
        <f>H7+I7+J7-K7</f>
        <v>5.9818287037036733E-3</v>
      </c>
      <c r="M7" s="36" t="s">
        <v>50</v>
      </c>
    </row>
    <row r="8" spans="1:13" x14ac:dyDescent="0.3">
      <c r="A8" s="33" t="s">
        <v>54</v>
      </c>
      <c r="B8" s="34">
        <v>12</v>
      </c>
      <c r="C8" s="37" t="s">
        <v>240</v>
      </c>
      <c r="D8" s="37" t="s">
        <v>103</v>
      </c>
      <c r="E8" s="34">
        <v>2010</v>
      </c>
      <c r="F8" s="37" t="s">
        <v>195</v>
      </c>
      <c r="G8" s="36" t="s">
        <v>109</v>
      </c>
      <c r="H8" s="35">
        <f>A!B14</f>
        <v>3.448032407407407E-3</v>
      </c>
      <c r="I8" s="35">
        <f>B!D14</f>
        <v>2.0049768518518541E-3</v>
      </c>
      <c r="J8" s="35">
        <f>'C'!D14</f>
        <v>6.2164351851852072E-4</v>
      </c>
      <c r="K8" s="35"/>
      <c r="L8" s="35">
        <f>H8+I8+J8-K8</f>
        <v>6.0746527777777821E-3</v>
      </c>
      <c r="M8" s="36" t="s">
        <v>49</v>
      </c>
    </row>
    <row r="9" spans="1:13" x14ac:dyDescent="0.3">
      <c r="A9" s="33" t="s">
        <v>55</v>
      </c>
      <c r="B9" s="34">
        <v>37</v>
      </c>
      <c r="C9" s="37" t="s">
        <v>230</v>
      </c>
      <c r="D9" s="37" t="s">
        <v>231</v>
      </c>
      <c r="E9" s="34">
        <v>1980</v>
      </c>
      <c r="F9" s="37" t="s">
        <v>232</v>
      </c>
      <c r="G9" s="36" t="s">
        <v>202</v>
      </c>
      <c r="H9" s="35">
        <f>A!B18</f>
        <v>3.4141203703703707E-3</v>
      </c>
      <c r="I9" s="35">
        <f>B!D18</f>
        <v>2.0295138888888858E-3</v>
      </c>
      <c r="J9" s="35">
        <f>'C'!D18</f>
        <v>7.209490740740709E-4</v>
      </c>
      <c r="K9" s="35"/>
      <c r="L9" s="35">
        <f>H9+I9+J9-K9</f>
        <v>6.1645833333333275E-3</v>
      </c>
      <c r="M9" s="36" t="s">
        <v>51</v>
      </c>
    </row>
    <row r="10" spans="1:13" x14ac:dyDescent="0.3">
      <c r="A10" s="33" t="s">
        <v>56</v>
      </c>
      <c r="B10" s="34">
        <v>43</v>
      </c>
      <c r="C10" s="37" t="s">
        <v>122</v>
      </c>
      <c r="D10" s="37" t="s">
        <v>146</v>
      </c>
      <c r="E10" s="34" t="s">
        <v>174</v>
      </c>
      <c r="F10" s="37" t="s">
        <v>195</v>
      </c>
      <c r="G10" s="36" t="s">
        <v>109</v>
      </c>
      <c r="H10" s="35">
        <f>A!B24</f>
        <v>3.4733796296296301E-3</v>
      </c>
      <c r="I10" s="35">
        <f>B!D24</f>
        <v>2.0570601851851787E-3</v>
      </c>
      <c r="J10" s="35">
        <f>'C'!D24</f>
        <v>6.7673611111110496E-4</v>
      </c>
      <c r="K10" s="35"/>
      <c r="L10" s="35">
        <f>H10+I10+J10-K10</f>
        <v>6.2071759259259146E-3</v>
      </c>
      <c r="M10" s="36" t="s">
        <v>50</v>
      </c>
    </row>
    <row r="11" spans="1:13" x14ac:dyDescent="0.3">
      <c r="A11" s="33" t="s">
        <v>57</v>
      </c>
      <c r="B11" s="34">
        <v>6</v>
      </c>
      <c r="C11" s="37" t="s">
        <v>124</v>
      </c>
      <c r="D11" s="37" t="s">
        <v>157</v>
      </c>
      <c r="E11" s="34" t="s">
        <v>175</v>
      </c>
      <c r="F11" s="37" t="s">
        <v>192</v>
      </c>
      <c r="G11" s="36" t="s">
        <v>202</v>
      </c>
      <c r="H11" s="35">
        <f>A!B8</f>
        <v>3.5709490740740736E-3</v>
      </c>
      <c r="I11" s="35">
        <f>B!D8</f>
        <v>2.086458333333333E-3</v>
      </c>
      <c r="J11" s="35">
        <f>'C'!D8</f>
        <v>6.6898148148148101E-4</v>
      </c>
      <c r="K11" s="35"/>
      <c r="L11" s="35">
        <f>H11+I11+J11-K11</f>
        <v>6.3263888888888875E-3</v>
      </c>
      <c r="M11" s="36" t="s">
        <v>52</v>
      </c>
    </row>
    <row r="12" spans="1:13" x14ac:dyDescent="0.3">
      <c r="A12" s="33" t="s">
        <v>59</v>
      </c>
      <c r="B12" s="34">
        <v>45</v>
      </c>
      <c r="C12" s="37" t="s">
        <v>213</v>
      </c>
      <c r="D12" s="37" t="s">
        <v>143</v>
      </c>
      <c r="E12" s="34">
        <v>1980</v>
      </c>
      <c r="F12" s="37" t="s">
        <v>214</v>
      </c>
      <c r="G12" s="36" t="s">
        <v>202</v>
      </c>
      <c r="H12" s="35">
        <f>A!B26</f>
        <v>3.5313657407407407E-3</v>
      </c>
      <c r="I12" s="35">
        <f>B!D26</f>
        <v>2.1775462962962816E-3</v>
      </c>
      <c r="J12" s="35">
        <f>'C'!D26</f>
        <v>7.494212962962819E-4</v>
      </c>
      <c r="K12" s="35"/>
      <c r="L12" s="35">
        <f>H12+I12+J12-K12</f>
        <v>6.4583333333333047E-3</v>
      </c>
      <c r="M12" s="36" t="s">
        <v>53</v>
      </c>
    </row>
    <row r="13" spans="1:13" x14ac:dyDescent="0.3">
      <c r="A13" s="33" t="s">
        <v>60</v>
      </c>
      <c r="B13" s="34">
        <v>9</v>
      </c>
      <c r="C13" s="37" t="s">
        <v>238</v>
      </c>
      <c r="D13" s="37" t="s">
        <v>159</v>
      </c>
      <c r="E13" s="34">
        <v>1969</v>
      </c>
      <c r="F13" s="37" t="s">
        <v>239</v>
      </c>
      <c r="G13" s="36" t="s">
        <v>108</v>
      </c>
      <c r="H13" s="35">
        <f>A!B11</f>
        <v>3.5126157407407411E-3</v>
      </c>
      <c r="I13" s="35">
        <f>B!D11</f>
        <v>2.2479166666666659E-3</v>
      </c>
      <c r="J13" s="35">
        <f>'C'!D11</f>
        <v>8.0740740740740599E-4</v>
      </c>
      <c r="K13" s="35"/>
      <c r="L13" s="35">
        <f>H13+I13+J13-K13</f>
        <v>6.5679398148148129E-3</v>
      </c>
      <c r="M13" s="36" t="s">
        <v>49</v>
      </c>
    </row>
    <row r="14" spans="1:13" x14ac:dyDescent="0.3">
      <c r="A14" s="33" t="s">
        <v>61</v>
      </c>
      <c r="B14" s="34">
        <v>8</v>
      </c>
      <c r="C14" s="37" t="s">
        <v>120</v>
      </c>
      <c r="D14" s="37" t="s">
        <v>159</v>
      </c>
      <c r="E14" s="34" t="s">
        <v>178</v>
      </c>
      <c r="F14" s="37" t="s">
        <v>198</v>
      </c>
      <c r="G14" s="36" t="s">
        <v>203</v>
      </c>
      <c r="H14" s="35">
        <f>A!B10</f>
        <v>3.7663194444444445E-3</v>
      </c>
      <c r="I14" s="35">
        <f>B!D10</f>
        <v>2.2640046296296275E-3</v>
      </c>
      <c r="J14" s="35">
        <f>'C'!D10</f>
        <v>8.159722222222201E-4</v>
      </c>
      <c r="K14" s="35"/>
      <c r="L14" s="35">
        <f>H14+I14+J14-K14</f>
        <v>6.8462962962962913E-3</v>
      </c>
      <c r="M14" s="36" t="s">
        <v>49</v>
      </c>
    </row>
    <row r="15" spans="1:13" x14ac:dyDescent="0.3">
      <c r="A15" s="33" t="s">
        <v>62</v>
      </c>
      <c r="B15" s="34">
        <v>50</v>
      </c>
      <c r="C15" s="37" t="s">
        <v>106</v>
      </c>
      <c r="D15" s="37" t="s">
        <v>107</v>
      </c>
      <c r="E15" s="34">
        <v>1972</v>
      </c>
      <c r="F15" s="37" t="s">
        <v>13</v>
      </c>
      <c r="G15" s="36" t="s">
        <v>108</v>
      </c>
      <c r="H15" s="35">
        <f>A!B31</f>
        <v>3.8309027777777777E-3</v>
      </c>
      <c r="I15" s="35">
        <f>B!D31</f>
        <v>2.3178240740740546E-3</v>
      </c>
      <c r="J15" s="35">
        <f>'C'!D31</f>
        <v>7.0381944444442533E-4</v>
      </c>
      <c r="K15" s="35"/>
      <c r="L15" s="35">
        <f>H15+I15+J15-K15</f>
        <v>6.8525462962962577E-3</v>
      </c>
      <c r="M15" s="36" t="s">
        <v>50</v>
      </c>
    </row>
    <row r="16" spans="1:13" x14ac:dyDescent="0.3">
      <c r="A16" s="33" t="s">
        <v>63</v>
      </c>
      <c r="B16" s="34">
        <v>42</v>
      </c>
      <c r="C16" s="37" t="s">
        <v>122</v>
      </c>
      <c r="D16" s="37" t="s">
        <v>6</v>
      </c>
      <c r="E16" s="34" t="s">
        <v>170</v>
      </c>
      <c r="F16" s="37" t="s">
        <v>196</v>
      </c>
      <c r="G16" s="36" t="s">
        <v>118</v>
      </c>
      <c r="H16" s="35">
        <f>A!B23</f>
        <v>3.873958333333333E-3</v>
      </c>
      <c r="I16" s="35">
        <f>B!D23</f>
        <v>2.2980324074073997E-3</v>
      </c>
      <c r="J16" s="35">
        <f>'C'!D23</f>
        <v>7.8078703703702949E-4</v>
      </c>
      <c r="K16" s="35"/>
      <c r="L16" s="35">
        <f>H16+I16+J16-K16</f>
        <v>6.9527777777777626E-3</v>
      </c>
      <c r="M16" s="36" t="s">
        <v>49</v>
      </c>
    </row>
    <row r="17" spans="1:13" x14ac:dyDescent="0.3">
      <c r="A17" s="33" t="s">
        <v>64</v>
      </c>
      <c r="B17" s="34">
        <v>1</v>
      </c>
      <c r="C17" s="37" t="s">
        <v>121</v>
      </c>
      <c r="D17" s="37" t="s">
        <v>160</v>
      </c>
      <c r="E17" s="34" t="s">
        <v>177</v>
      </c>
      <c r="F17" s="37" t="s">
        <v>197</v>
      </c>
      <c r="G17" s="36" t="s">
        <v>109</v>
      </c>
      <c r="H17" s="35">
        <v>3.9722222222222225E-3</v>
      </c>
      <c r="I17" s="35">
        <f>B!D3</f>
        <v>2.4392361111111112E-3</v>
      </c>
      <c r="J17" s="35">
        <f>'C'!D3</f>
        <v>8.4791666666666674E-4</v>
      </c>
      <c r="K17" s="35"/>
      <c r="L17" s="35">
        <f>H17+I17+J17-K17</f>
        <v>7.2593750000000002E-3</v>
      </c>
      <c r="M17" s="36" t="s">
        <v>51</v>
      </c>
    </row>
    <row r="18" spans="1:13" x14ac:dyDescent="0.3">
      <c r="A18" s="33" t="s">
        <v>65</v>
      </c>
      <c r="B18" s="34">
        <v>14</v>
      </c>
      <c r="C18" s="37" t="s">
        <v>130</v>
      </c>
      <c r="D18" s="37" t="s">
        <v>154</v>
      </c>
      <c r="E18" s="34" t="s">
        <v>172</v>
      </c>
      <c r="F18" s="37" t="s">
        <v>186</v>
      </c>
      <c r="G18" s="36" t="s">
        <v>109</v>
      </c>
      <c r="H18" s="35">
        <f>A!B16</f>
        <v>4.075462962962963E-3</v>
      </c>
      <c r="I18" s="35">
        <f>B!D16</f>
        <v>2.5035879629629579E-3</v>
      </c>
      <c r="J18" s="35">
        <f>'C'!D16</f>
        <v>7.5949074074073549E-4</v>
      </c>
      <c r="K18" s="35"/>
      <c r="L18" s="35">
        <f>H18+I18+J18-K18</f>
        <v>7.3385416666666564E-3</v>
      </c>
      <c r="M18" s="36" t="s">
        <v>52</v>
      </c>
    </row>
    <row r="19" spans="1:13" x14ac:dyDescent="0.3">
      <c r="A19" s="33" t="s">
        <v>66</v>
      </c>
      <c r="B19" s="34">
        <v>13</v>
      </c>
      <c r="C19" s="37" t="s">
        <v>76</v>
      </c>
      <c r="D19" s="37" t="s">
        <v>77</v>
      </c>
      <c r="E19" s="34">
        <v>2011</v>
      </c>
      <c r="F19" s="37" t="s">
        <v>13</v>
      </c>
      <c r="G19" s="36" t="s">
        <v>113</v>
      </c>
      <c r="H19" s="35">
        <f>A!B15</f>
        <v>4.1179398148148147E-3</v>
      </c>
      <c r="I19" s="35">
        <f>B!D15</f>
        <v>2.501967592592586E-3</v>
      </c>
      <c r="J19" s="35">
        <f>'C'!D15</f>
        <v>7.4571759259258602E-4</v>
      </c>
      <c r="K19" s="35"/>
      <c r="L19" s="35">
        <f>H19+I19+J19-K19</f>
        <v>7.3656249999999868E-3</v>
      </c>
      <c r="M19" s="36" t="s">
        <v>52</v>
      </c>
    </row>
    <row r="20" spans="1:13" x14ac:dyDescent="0.3">
      <c r="A20" s="33" t="s">
        <v>67</v>
      </c>
      <c r="B20" s="34">
        <v>39</v>
      </c>
      <c r="C20" s="37" t="s">
        <v>136</v>
      </c>
      <c r="D20" s="37" t="s">
        <v>148</v>
      </c>
      <c r="E20" s="34" t="s">
        <v>167</v>
      </c>
      <c r="F20" s="37" t="s">
        <v>184</v>
      </c>
      <c r="G20" s="36" t="s">
        <v>118</v>
      </c>
      <c r="H20" s="35">
        <f>A!B20</f>
        <v>4.1214120370370371E-3</v>
      </c>
      <c r="I20" s="35">
        <f>B!D20</f>
        <v>2.431249999999989E-3</v>
      </c>
      <c r="J20" s="35">
        <f>'C'!D20</f>
        <v>8.7071759259258179E-4</v>
      </c>
      <c r="K20" s="35"/>
      <c r="L20" s="35">
        <f>H20+I20+J20-K20</f>
        <v>7.4233796296296079E-3</v>
      </c>
      <c r="M20" s="36" t="s">
        <v>50</v>
      </c>
    </row>
    <row r="21" spans="1:13" x14ac:dyDescent="0.3">
      <c r="A21" s="33" t="s">
        <v>68</v>
      </c>
      <c r="B21" s="34">
        <v>41</v>
      </c>
      <c r="C21" s="37" t="s">
        <v>123</v>
      </c>
      <c r="D21" s="37" t="s">
        <v>159</v>
      </c>
      <c r="E21" s="34" t="s">
        <v>166</v>
      </c>
      <c r="F21" s="37" t="s">
        <v>195</v>
      </c>
      <c r="G21" s="36" t="s">
        <v>113</v>
      </c>
      <c r="H21" s="35">
        <f>A!B22</f>
        <v>4.1437499999999999E-3</v>
      </c>
      <c r="I21" s="35">
        <f>B!D22</f>
        <v>2.4611111111111014E-3</v>
      </c>
      <c r="J21" s="35">
        <f>'C'!D22</f>
        <v>8.7546296296295376E-4</v>
      </c>
      <c r="K21" s="35"/>
      <c r="L21" s="35">
        <f>H21+I21+J21-K21</f>
        <v>7.4803240740740551E-3</v>
      </c>
      <c r="M21" s="36" t="s">
        <v>53</v>
      </c>
    </row>
    <row r="22" spans="1:13" x14ac:dyDescent="0.3">
      <c r="A22" s="33" t="s">
        <v>69</v>
      </c>
      <c r="B22" s="34">
        <v>10</v>
      </c>
      <c r="C22" s="37" t="s">
        <v>128</v>
      </c>
      <c r="D22" s="37" t="s">
        <v>115</v>
      </c>
      <c r="E22" s="34" t="s">
        <v>173</v>
      </c>
      <c r="F22" s="37" t="s">
        <v>190</v>
      </c>
      <c r="G22" s="36" t="s">
        <v>113</v>
      </c>
      <c r="H22" s="35">
        <f>A!B12</f>
        <v>4.3203703703703702E-3</v>
      </c>
      <c r="I22" s="35">
        <f>B!D12</f>
        <v>2.5226851851851847E-3</v>
      </c>
      <c r="J22" s="35">
        <f>'C'!D12</f>
        <v>6.8287037037037014E-4</v>
      </c>
      <c r="K22" s="35"/>
      <c r="L22" s="35">
        <f>H22+I22+J22-K22</f>
        <v>7.5259259259259255E-3</v>
      </c>
      <c r="M22" s="36" t="s">
        <v>54</v>
      </c>
    </row>
    <row r="23" spans="1:13" x14ac:dyDescent="0.3">
      <c r="A23" s="33" t="s">
        <v>70</v>
      </c>
      <c r="B23" s="34">
        <v>46</v>
      </c>
      <c r="C23" s="37" t="s">
        <v>82</v>
      </c>
      <c r="D23" s="37" t="s">
        <v>6</v>
      </c>
      <c r="E23" s="34">
        <v>2011</v>
      </c>
      <c r="F23" s="37" t="s">
        <v>13</v>
      </c>
      <c r="G23" s="36" t="s">
        <v>109</v>
      </c>
      <c r="H23" s="35">
        <f>A!B27</f>
        <v>4.1260416666666667E-3</v>
      </c>
      <c r="I23" s="35">
        <f>B!D27</f>
        <v>2.6104166666666533E-3</v>
      </c>
      <c r="J23" s="35">
        <f>'C'!D27</f>
        <v>8.0671296296295006E-4</v>
      </c>
      <c r="K23" s="35"/>
      <c r="L23" s="35">
        <f>H23+I23+J23-K23</f>
        <v>7.5431712962962701E-3</v>
      </c>
      <c r="M23" s="36" t="s">
        <v>53</v>
      </c>
    </row>
    <row r="24" spans="1:13" x14ac:dyDescent="0.3">
      <c r="A24" s="33" t="s">
        <v>71</v>
      </c>
      <c r="B24" s="34">
        <v>2</v>
      </c>
      <c r="C24" s="37" t="s">
        <v>142</v>
      </c>
      <c r="D24" s="37" t="s">
        <v>143</v>
      </c>
      <c r="E24" s="34" t="s">
        <v>162</v>
      </c>
      <c r="F24" s="37" t="s">
        <v>179</v>
      </c>
      <c r="G24" s="36" t="s">
        <v>108</v>
      </c>
      <c r="H24" s="35">
        <f>A!B4</f>
        <v>4.0083333333333334E-3</v>
      </c>
      <c r="I24" s="35">
        <f>B!D4</f>
        <v>2.5995370370370374E-3</v>
      </c>
      <c r="J24" s="35">
        <f>'C'!D4</f>
        <v>9.4745370370370361E-4</v>
      </c>
      <c r="K24" s="35"/>
      <c r="L24" s="35">
        <f>H24+I24+J24-K24</f>
        <v>7.5553240740740745E-3</v>
      </c>
      <c r="M24" s="36" t="s">
        <v>51</v>
      </c>
    </row>
    <row r="25" spans="1:13" x14ac:dyDescent="0.3">
      <c r="A25" s="33" t="s">
        <v>72</v>
      </c>
      <c r="B25" s="34">
        <v>40</v>
      </c>
      <c r="C25" s="37" t="s">
        <v>133</v>
      </c>
      <c r="D25" s="37" t="s">
        <v>151</v>
      </c>
      <c r="E25" s="34" t="s">
        <v>169</v>
      </c>
      <c r="F25" s="37" t="s">
        <v>186</v>
      </c>
      <c r="G25" s="36" t="s">
        <v>109</v>
      </c>
      <c r="H25" s="35">
        <f>A!B21</f>
        <v>4.2912037037037033E-3</v>
      </c>
      <c r="I25" s="35">
        <f>B!D21</f>
        <v>2.5942129629629523E-3</v>
      </c>
      <c r="J25" s="35">
        <f>'C'!D21</f>
        <v>9.1018518518517491E-4</v>
      </c>
      <c r="K25" s="35"/>
      <c r="L25" s="35">
        <f>H25+I25+J25-K25</f>
        <v>7.7956018518518314E-3</v>
      </c>
      <c r="M25" s="36" t="s">
        <v>54</v>
      </c>
    </row>
    <row r="26" spans="1:13" x14ac:dyDescent="0.3">
      <c r="A26" s="33" t="s">
        <v>73</v>
      </c>
      <c r="B26" s="34">
        <v>11</v>
      </c>
      <c r="C26" s="37" t="s">
        <v>245</v>
      </c>
      <c r="D26" s="37" t="s">
        <v>246</v>
      </c>
      <c r="E26" s="34" t="s">
        <v>241</v>
      </c>
      <c r="F26" s="37" t="s">
        <v>13</v>
      </c>
      <c r="G26" s="36" t="s">
        <v>242</v>
      </c>
      <c r="H26" s="35">
        <f>A!B13</f>
        <v>4.2163194444444444E-3</v>
      </c>
      <c r="I26" s="35">
        <f>B!D13</f>
        <v>2.5666666666666676E-3</v>
      </c>
      <c r="J26" s="35">
        <f>'C'!D13</f>
        <v>1.158564814814816E-3</v>
      </c>
      <c r="K26" s="35"/>
      <c r="L26" s="35">
        <f>H26+I26+J26-K26</f>
        <v>7.9415509259259283E-3</v>
      </c>
      <c r="M26" s="36" t="s">
        <v>49</v>
      </c>
    </row>
    <row r="27" spans="1:13" x14ac:dyDescent="0.3">
      <c r="A27" s="33" t="s">
        <v>74</v>
      </c>
      <c r="B27" s="34">
        <v>49</v>
      </c>
      <c r="C27" s="37" t="s">
        <v>116</v>
      </c>
      <c r="D27" s="37" t="s">
        <v>117</v>
      </c>
      <c r="E27" s="34">
        <v>1989</v>
      </c>
      <c r="F27" s="37" t="s">
        <v>112</v>
      </c>
      <c r="G27" s="36" t="s">
        <v>118</v>
      </c>
      <c r="H27" s="35">
        <f>A!B30</f>
        <v>4.5001157407407412E-3</v>
      </c>
      <c r="I27" s="35">
        <f>B!D30</f>
        <v>2.6880787037036839E-3</v>
      </c>
      <c r="J27" s="35">
        <f>'C'!D30</f>
        <v>8.864583333333129E-4</v>
      </c>
      <c r="K27" s="35"/>
      <c r="L27" s="35">
        <f>H27+I27+J27-K27</f>
        <v>8.0746527777777379E-3</v>
      </c>
      <c r="M27" s="36" t="s">
        <v>51</v>
      </c>
    </row>
    <row r="28" spans="1:13" x14ac:dyDescent="0.3">
      <c r="A28" s="33" t="s">
        <v>92</v>
      </c>
      <c r="B28" s="34">
        <v>47</v>
      </c>
      <c r="C28" s="37" t="s">
        <v>110</v>
      </c>
      <c r="D28" s="37" t="s">
        <v>111</v>
      </c>
      <c r="E28" s="34">
        <v>1993</v>
      </c>
      <c r="F28" s="37" t="s">
        <v>112</v>
      </c>
      <c r="G28" s="36" t="s">
        <v>113</v>
      </c>
      <c r="H28" s="35">
        <f>A!B28</f>
        <v>4.5752314814814813E-3</v>
      </c>
      <c r="I28" s="35">
        <f>B!D28</f>
        <v>2.6961805555555437E-3</v>
      </c>
      <c r="J28" s="35">
        <f>'C'!D28</f>
        <v>8.0752314814813535E-4</v>
      </c>
      <c r="K28" s="35"/>
      <c r="L28" s="35">
        <f>H28+I28+J28-K28</f>
        <v>8.0789351851851612E-3</v>
      </c>
      <c r="M28" s="36" t="s">
        <v>55</v>
      </c>
    </row>
    <row r="29" spans="1:13" x14ac:dyDescent="0.3">
      <c r="A29" s="33" t="s">
        <v>93</v>
      </c>
      <c r="B29" s="34">
        <v>3</v>
      </c>
      <c r="C29" s="37" t="s">
        <v>235</v>
      </c>
      <c r="D29" s="37" t="s">
        <v>236</v>
      </c>
      <c r="E29" s="34">
        <v>1984</v>
      </c>
      <c r="F29" s="37" t="s">
        <v>237</v>
      </c>
      <c r="G29" s="36" t="s">
        <v>118</v>
      </c>
      <c r="H29" s="35">
        <f>A!B5</f>
        <v>4.2644675925925923E-3</v>
      </c>
      <c r="I29" s="35">
        <f>B!D5</f>
        <v>2.8300925925925924E-3</v>
      </c>
      <c r="J29" s="35">
        <f>'C'!D5</f>
        <v>1.0546296296296295E-3</v>
      </c>
      <c r="K29" s="35"/>
      <c r="L29" s="35">
        <f>H29+I29+J29-K29</f>
        <v>8.149189814814814E-3</v>
      </c>
      <c r="M29" s="36" t="s">
        <v>52</v>
      </c>
    </row>
    <row r="30" spans="1:13" x14ac:dyDescent="0.3">
      <c r="A30" s="33" t="s">
        <v>94</v>
      </c>
      <c r="B30" s="34">
        <v>30</v>
      </c>
      <c r="C30" s="37" t="s">
        <v>244</v>
      </c>
      <c r="D30" s="37" t="s">
        <v>156</v>
      </c>
      <c r="E30" s="34">
        <v>2014</v>
      </c>
      <c r="F30" s="37" t="s">
        <v>195</v>
      </c>
      <c r="G30" s="36" t="s">
        <v>109</v>
      </c>
      <c r="H30" s="35">
        <f>A!B17</f>
        <v>4.4869212962962961E-3</v>
      </c>
      <c r="I30" s="35">
        <f>B!D17</f>
        <v>2.7924768518518472E-3</v>
      </c>
      <c r="J30" s="35">
        <f>'C'!D17</f>
        <v>1.0341435185185145E-3</v>
      </c>
      <c r="K30" s="35"/>
      <c r="L30" s="35">
        <f>H30+I30+J30-K30</f>
        <v>8.3135416666666583E-3</v>
      </c>
      <c r="M30" s="36" t="s">
        <v>55</v>
      </c>
    </row>
    <row r="31" spans="1:13" x14ac:dyDescent="0.3">
      <c r="A31" s="33" t="s">
        <v>95</v>
      </c>
      <c r="B31" s="34">
        <v>262</v>
      </c>
      <c r="C31" s="37" t="s">
        <v>141</v>
      </c>
      <c r="D31" s="37" t="s">
        <v>144</v>
      </c>
      <c r="E31" s="34" t="s">
        <v>163</v>
      </c>
      <c r="F31" s="37" t="s">
        <v>180</v>
      </c>
      <c r="G31" s="36" t="s">
        <v>202</v>
      </c>
      <c r="H31" s="35">
        <f>A!B32</f>
        <v>5.4554398148148149E-3</v>
      </c>
      <c r="I31" s="35">
        <f>B!D32</f>
        <v>2.5894675925925755E-3</v>
      </c>
      <c r="J31" s="35">
        <f>'C'!D32</f>
        <v>7.4074074074072325E-4</v>
      </c>
      <c r="K31" s="35"/>
      <c r="L31" s="35">
        <f>H31+I31+J31-K31</f>
        <v>8.7856481481481119E-3</v>
      </c>
      <c r="M31" s="36" t="s">
        <v>54</v>
      </c>
    </row>
    <row r="32" spans="1:13" x14ac:dyDescent="0.3">
      <c r="A32" s="33" t="s">
        <v>96</v>
      </c>
      <c r="B32" s="34">
        <v>48</v>
      </c>
      <c r="C32" s="37" t="s">
        <v>114</v>
      </c>
      <c r="D32" s="37" t="s">
        <v>115</v>
      </c>
      <c r="E32" s="34">
        <v>2000</v>
      </c>
      <c r="F32" s="37" t="s">
        <v>112</v>
      </c>
      <c r="G32" s="36" t="s">
        <v>113</v>
      </c>
      <c r="H32" s="35">
        <f>A!B29</f>
        <v>4.7181944444444401E-2</v>
      </c>
      <c r="I32" s="35">
        <f>B!D29</f>
        <v>3.6197916666666557E-3</v>
      </c>
      <c r="J32" s="35">
        <f>'C'!D29</f>
        <v>1.0309027777777669E-3</v>
      </c>
      <c r="K32" s="35"/>
      <c r="L32" s="35">
        <f>H32+I32+J32-K32</f>
        <v>5.1832638888888824E-2</v>
      </c>
      <c r="M32" s="36" t="s">
        <v>56</v>
      </c>
    </row>
    <row r="33" spans="1:13" x14ac:dyDescent="0.3">
      <c r="A33" s="33"/>
      <c r="B33" s="34"/>
      <c r="C33" s="37"/>
      <c r="D33" s="37"/>
      <c r="E33" s="34"/>
      <c r="F33" s="37"/>
      <c r="G33" s="36"/>
      <c r="H33" s="35"/>
      <c r="I33" s="35"/>
      <c r="J33" s="35"/>
      <c r="K33" s="35"/>
      <c r="L33" s="35"/>
      <c r="M33" s="35"/>
    </row>
    <row r="34" spans="1:13" x14ac:dyDescent="0.3">
      <c r="H34" s="26"/>
      <c r="I34" s="26"/>
      <c r="J34" s="26"/>
      <c r="K34" s="26"/>
      <c r="L34" s="26"/>
    </row>
    <row r="35" spans="1:13" x14ac:dyDescent="0.3">
      <c r="H35" s="26"/>
      <c r="I35" s="26"/>
      <c r="J35" s="26"/>
      <c r="K35" s="26"/>
      <c r="L35" s="26"/>
    </row>
    <row r="36" spans="1:13" x14ac:dyDescent="0.3">
      <c r="H36" s="26"/>
      <c r="I36" s="26"/>
      <c r="J36" s="26"/>
      <c r="K36" s="26"/>
      <c r="L36" s="26"/>
    </row>
    <row r="37" spans="1:13" x14ac:dyDescent="0.3">
      <c r="H37" s="26"/>
      <c r="I37" s="26"/>
      <c r="J37" s="26"/>
      <c r="K37" s="26"/>
      <c r="L37" s="26"/>
    </row>
    <row r="38" spans="1:13" x14ac:dyDescent="0.3">
      <c r="H38" s="26"/>
      <c r="I38" s="26"/>
      <c r="J38" s="26"/>
      <c r="K38" s="26"/>
      <c r="L38" s="26"/>
    </row>
    <row r="39" spans="1:13" x14ac:dyDescent="0.3">
      <c r="H39" s="26"/>
      <c r="I39" s="26"/>
      <c r="J39" s="26"/>
      <c r="K39" s="26"/>
      <c r="L39" s="26"/>
    </row>
    <row r="40" spans="1:13" x14ac:dyDescent="0.3">
      <c r="H40" s="26"/>
      <c r="I40" s="26"/>
      <c r="J40" s="26"/>
      <c r="K40" s="26"/>
      <c r="L40" s="26"/>
    </row>
    <row r="41" spans="1:13" x14ac:dyDescent="0.3">
      <c r="H41" s="26"/>
      <c r="I41" s="26"/>
      <c r="J41" s="26"/>
      <c r="K41" s="26"/>
      <c r="L41" s="26"/>
    </row>
    <row r="42" spans="1:13" x14ac:dyDescent="0.3">
      <c r="H42" s="26"/>
      <c r="I42" s="26"/>
      <c r="J42" s="26"/>
      <c r="K42" s="26"/>
      <c r="L42" s="26"/>
    </row>
    <row r="43" spans="1:13" x14ac:dyDescent="0.3">
      <c r="H43" s="26"/>
      <c r="I43" s="26"/>
      <c r="J43" s="26"/>
      <c r="K43" s="26"/>
      <c r="L43" s="26"/>
    </row>
    <row r="44" spans="1:13" x14ac:dyDescent="0.3">
      <c r="H44" s="26"/>
      <c r="I44" s="26"/>
      <c r="J44" s="26"/>
      <c r="K44" s="26"/>
      <c r="L44" s="26"/>
    </row>
    <row r="45" spans="1:13" x14ac:dyDescent="0.3">
      <c r="H45" s="26"/>
      <c r="I45" s="26"/>
      <c r="J45" s="26"/>
      <c r="K45" s="26"/>
      <c r="L45" s="26"/>
    </row>
    <row r="46" spans="1:13" x14ac:dyDescent="0.3">
      <c r="H46" s="26"/>
      <c r="I46" s="26"/>
      <c r="J46" s="26"/>
      <c r="K46" s="26"/>
      <c r="L46" s="26"/>
    </row>
    <row r="47" spans="1:13" x14ac:dyDescent="0.3">
      <c r="H47" s="26"/>
      <c r="I47" s="26"/>
      <c r="J47" s="26"/>
      <c r="K47" s="26"/>
      <c r="L47" s="26"/>
    </row>
    <row r="48" spans="1:13" x14ac:dyDescent="0.3">
      <c r="H48" s="26"/>
      <c r="I48" s="26"/>
      <c r="J48" s="26"/>
      <c r="K48" s="26"/>
      <c r="L48" s="26"/>
    </row>
    <row r="49" spans="8:12" x14ac:dyDescent="0.3">
      <c r="H49" s="26"/>
      <c r="I49" s="26"/>
      <c r="J49" s="26"/>
      <c r="K49" s="26"/>
      <c r="L49" s="26"/>
    </row>
  </sheetData>
  <sortState xmlns:xlrd2="http://schemas.microsoft.com/office/spreadsheetml/2017/richdata2" ref="B3:M32">
    <sortCondition ref="L3:L32"/>
  </sortState>
  <mergeCells count="1">
    <mergeCell ref="A1:M1"/>
  </mergeCells>
  <phoneticPr fontId="3" type="noConversion"/>
  <pageMargins left="0.7" right="0.7" top="0.78740157499999996" bottom="0.78740157499999996" header="0.3" footer="0.3"/>
  <pageSetup paperSize="9" scale="8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726C8-0C8D-43C8-92B6-18BD30DB2956}">
  <dimension ref="A1:IU33"/>
  <sheetViews>
    <sheetView zoomScaleNormal="100" workbookViewId="0">
      <selection activeCell="D6" sqref="D6"/>
    </sheetView>
  </sheetViews>
  <sheetFormatPr defaultColWidth="11.5546875" defaultRowHeight="13.2" x14ac:dyDescent="0.25"/>
  <cols>
    <col min="1" max="1" width="8" style="12" bestFit="1" customWidth="1"/>
    <col min="2" max="2" width="15.5546875" style="12" customWidth="1"/>
    <col min="3" max="3" width="18.77734375" style="20" bestFit="1" customWidth="1"/>
    <col min="4" max="256" width="11.5546875" style="6"/>
    <col min="257" max="257" width="8" style="6" bestFit="1" customWidth="1"/>
    <col min="258" max="258" width="15.5546875" style="6" customWidth="1"/>
    <col min="259" max="259" width="18.77734375" style="6" bestFit="1" customWidth="1"/>
    <col min="260" max="512" width="11.5546875" style="6"/>
    <col min="513" max="513" width="8" style="6" bestFit="1" customWidth="1"/>
    <col min="514" max="514" width="15.5546875" style="6" customWidth="1"/>
    <col min="515" max="515" width="18.77734375" style="6" bestFit="1" customWidth="1"/>
    <col min="516" max="768" width="11.5546875" style="6"/>
    <col min="769" max="769" width="8" style="6" bestFit="1" customWidth="1"/>
    <col min="770" max="770" width="15.5546875" style="6" customWidth="1"/>
    <col min="771" max="771" width="18.77734375" style="6" bestFit="1" customWidth="1"/>
    <col min="772" max="1024" width="11.5546875" style="6"/>
    <col min="1025" max="1025" width="8" style="6" bestFit="1" customWidth="1"/>
    <col min="1026" max="1026" width="15.5546875" style="6" customWidth="1"/>
    <col min="1027" max="1027" width="18.77734375" style="6" bestFit="1" customWidth="1"/>
    <col min="1028" max="1280" width="11.5546875" style="6"/>
    <col min="1281" max="1281" width="8" style="6" bestFit="1" customWidth="1"/>
    <col min="1282" max="1282" width="15.5546875" style="6" customWidth="1"/>
    <col min="1283" max="1283" width="18.77734375" style="6" bestFit="1" customWidth="1"/>
    <col min="1284" max="1536" width="11.5546875" style="6"/>
    <col min="1537" max="1537" width="8" style="6" bestFit="1" customWidth="1"/>
    <col min="1538" max="1538" width="15.5546875" style="6" customWidth="1"/>
    <col min="1539" max="1539" width="18.77734375" style="6" bestFit="1" customWidth="1"/>
    <col min="1540" max="1792" width="11.5546875" style="6"/>
    <col min="1793" max="1793" width="8" style="6" bestFit="1" customWidth="1"/>
    <col min="1794" max="1794" width="15.5546875" style="6" customWidth="1"/>
    <col min="1795" max="1795" width="18.77734375" style="6" bestFit="1" customWidth="1"/>
    <col min="1796" max="2048" width="11.5546875" style="6"/>
    <col min="2049" max="2049" width="8" style="6" bestFit="1" customWidth="1"/>
    <col min="2050" max="2050" width="15.5546875" style="6" customWidth="1"/>
    <col min="2051" max="2051" width="18.77734375" style="6" bestFit="1" customWidth="1"/>
    <col min="2052" max="2304" width="11.5546875" style="6"/>
    <col min="2305" max="2305" width="8" style="6" bestFit="1" customWidth="1"/>
    <col min="2306" max="2306" width="15.5546875" style="6" customWidth="1"/>
    <col min="2307" max="2307" width="18.77734375" style="6" bestFit="1" customWidth="1"/>
    <col min="2308" max="2560" width="11.5546875" style="6"/>
    <col min="2561" max="2561" width="8" style="6" bestFit="1" customWidth="1"/>
    <col min="2562" max="2562" width="15.5546875" style="6" customWidth="1"/>
    <col min="2563" max="2563" width="18.77734375" style="6" bestFit="1" customWidth="1"/>
    <col min="2564" max="2816" width="11.5546875" style="6"/>
    <col min="2817" max="2817" width="8" style="6" bestFit="1" customWidth="1"/>
    <col min="2818" max="2818" width="15.5546875" style="6" customWidth="1"/>
    <col min="2819" max="2819" width="18.77734375" style="6" bestFit="1" customWidth="1"/>
    <col min="2820" max="3072" width="11.5546875" style="6"/>
    <col min="3073" max="3073" width="8" style="6" bestFit="1" customWidth="1"/>
    <col min="3074" max="3074" width="15.5546875" style="6" customWidth="1"/>
    <col min="3075" max="3075" width="18.77734375" style="6" bestFit="1" customWidth="1"/>
    <col min="3076" max="3328" width="11.5546875" style="6"/>
    <col min="3329" max="3329" width="8" style="6" bestFit="1" customWidth="1"/>
    <col min="3330" max="3330" width="15.5546875" style="6" customWidth="1"/>
    <col min="3331" max="3331" width="18.77734375" style="6" bestFit="1" customWidth="1"/>
    <col min="3332" max="3584" width="11.5546875" style="6"/>
    <col min="3585" max="3585" width="8" style="6" bestFit="1" customWidth="1"/>
    <col min="3586" max="3586" width="15.5546875" style="6" customWidth="1"/>
    <col min="3587" max="3587" width="18.77734375" style="6" bestFit="1" customWidth="1"/>
    <col min="3588" max="3840" width="11.5546875" style="6"/>
    <col min="3841" max="3841" width="8" style="6" bestFit="1" customWidth="1"/>
    <col min="3842" max="3842" width="15.5546875" style="6" customWidth="1"/>
    <col min="3843" max="3843" width="18.77734375" style="6" bestFit="1" customWidth="1"/>
    <col min="3844" max="4096" width="11.5546875" style="6"/>
    <col min="4097" max="4097" width="8" style="6" bestFit="1" customWidth="1"/>
    <col min="4098" max="4098" width="15.5546875" style="6" customWidth="1"/>
    <col min="4099" max="4099" width="18.77734375" style="6" bestFit="1" customWidth="1"/>
    <col min="4100" max="4352" width="11.5546875" style="6"/>
    <col min="4353" max="4353" width="8" style="6" bestFit="1" customWidth="1"/>
    <col min="4354" max="4354" width="15.5546875" style="6" customWidth="1"/>
    <col min="4355" max="4355" width="18.77734375" style="6" bestFit="1" customWidth="1"/>
    <col min="4356" max="4608" width="11.5546875" style="6"/>
    <col min="4609" max="4609" width="8" style="6" bestFit="1" customWidth="1"/>
    <col min="4610" max="4610" width="15.5546875" style="6" customWidth="1"/>
    <col min="4611" max="4611" width="18.77734375" style="6" bestFit="1" customWidth="1"/>
    <col min="4612" max="4864" width="11.5546875" style="6"/>
    <col min="4865" max="4865" width="8" style="6" bestFit="1" customWidth="1"/>
    <col min="4866" max="4866" width="15.5546875" style="6" customWidth="1"/>
    <col min="4867" max="4867" width="18.77734375" style="6" bestFit="1" customWidth="1"/>
    <col min="4868" max="5120" width="11.5546875" style="6"/>
    <col min="5121" max="5121" width="8" style="6" bestFit="1" customWidth="1"/>
    <col min="5122" max="5122" width="15.5546875" style="6" customWidth="1"/>
    <col min="5123" max="5123" width="18.77734375" style="6" bestFit="1" customWidth="1"/>
    <col min="5124" max="5376" width="11.5546875" style="6"/>
    <col min="5377" max="5377" width="8" style="6" bestFit="1" customWidth="1"/>
    <col min="5378" max="5378" width="15.5546875" style="6" customWidth="1"/>
    <col min="5379" max="5379" width="18.77734375" style="6" bestFit="1" customWidth="1"/>
    <col min="5380" max="5632" width="11.5546875" style="6"/>
    <col min="5633" max="5633" width="8" style="6" bestFit="1" customWidth="1"/>
    <col min="5634" max="5634" width="15.5546875" style="6" customWidth="1"/>
    <col min="5635" max="5635" width="18.77734375" style="6" bestFit="1" customWidth="1"/>
    <col min="5636" max="5888" width="11.5546875" style="6"/>
    <col min="5889" max="5889" width="8" style="6" bestFit="1" customWidth="1"/>
    <col min="5890" max="5890" width="15.5546875" style="6" customWidth="1"/>
    <col min="5891" max="5891" width="18.77734375" style="6" bestFit="1" customWidth="1"/>
    <col min="5892" max="6144" width="11.5546875" style="6"/>
    <col min="6145" max="6145" width="8" style="6" bestFit="1" customWidth="1"/>
    <col min="6146" max="6146" width="15.5546875" style="6" customWidth="1"/>
    <col min="6147" max="6147" width="18.77734375" style="6" bestFit="1" customWidth="1"/>
    <col min="6148" max="6400" width="11.5546875" style="6"/>
    <col min="6401" max="6401" width="8" style="6" bestFit="1" customWidth="1"/>
    <col min="6402" max="6402" width="15.5546875" style="6" customWidth="1"/>
    <col min="6403" max="6403" width="18.77734375" style="6" bestFit="1" customWidth="1"/>
    <col min="6404" max="6656" width="11.5546875" style="6"/>
    <col min="6657" max="6657" width="8" style="6" bestFit="1" customWidth="1"/>
    <col min="6658" max="6658" width="15.5546875" style="6" customWidth="1"/>
    <col min="6659" max="6659" width="18.77734375" style="6" bestFit="1" customWidth="1"/>
    <col min="6660" max="6912" width="11.5546875" style="6"/>
    <col min="6913" max="6913" width="8" style="6" bestFit="1" customWidth="1"/>
    <col min="6914" max="6914" width="15.5546875" style="6" customWidth="1"/>
    <col min="6915" max="6915" width="18.77734375" style="6" bestFit="1" customWidth="1"/>
    <col min="6916" max="7168" width="11.5546875" style="6"/>
    <col min="7169" max="7169" width="8" style="6" bestFit="1" customWidth="1"/>
    <col min="7170" max="7170" width="15.5546875" style="6" customWidth="1"/>
    <col min="7171" max="7171" width="18.77734375" style="6" bestFit="1" customWidth="1"/>
    <col min="7172" max="7424" width="11.5546875" style="6"/>
    <col min="7425" max="7425" width="8" style="6" bestFit="1" customWidth="1"/>
    <col min="7426" max="7426" width="15.5546875" style="6" customWidth="1"/>
    <col min="7427" max="7427" width="18.77734375" style="6" bestFit="1" customWidth="1"/>
    <col min="7428" max="7680" width="11.5546875" style="6"/>
    <col min="7681" max="7681" width="8" style="6" bestFit="1" customWidth="1"/>
    <col min="7682" max="7682" width="15.5546875" style="6" customWidth="1"/>
    <col min="7683" max="7683" width="18.77734375" style="6" bestFit="1" customWidth="1"/>
    <col min="7684" max="7936" width="11.5546875" style="6"/>
    <col min="7937" max="7937" width="8" style="6" bestFit="1" customWidth="1"/>
    <col min="7938" max="7938" width="15.5546875" style="6" customWidth="1"/>
    <col min="7939" max="7939" width="18.77734375" style="6" bestFit="1" customWidth="1"/>
    <col min="7940" max="8192" width="11.5546875" style="6"/>
    <col min="8193" max="8193" width="8" style="6" bestFit="1" customWidth="1"/>
    <col min="8194" max="8194" width="15.5546875" style="6" customWidth="1"/>
    <col min="8195" max="8195" width="18.77734375" style="6" bestFit="1" customWidth="1"/>
    <col min="8196" max="8448" width="11.5546875" style="6"/>
    <col min="8449" max="8449" width="8" style="6" bestFit="1" customWidth="1"/>
    <col min="8450" max="8450" width="15.5546875" style="6" customWidth="1"/>
    <col min="8451" max="8451" width="18.77734375" style="6" bestFit="1" customWidth="1"/>
    <col min="8452" max="8704" width="11.5546875" style="6"/>
    <col min="8705" max="8705" width="8" style="6" bestFit="1" customWidth="1"/>
    <col min="8706" max="8706" width="15.5546875" style="6" customWidth="1"/>
    <col min="8707" max="8707" width="18.77734375" style="6" bestFit="1" customWidth="1"/>
    <col min="8708" max="8960" width="11.5546875" style="6"/>
    <col min="8961" max="8961" width="8" style="6" bestFit="1" customWidth="1"/>
    <col min="8962" max="8962" width="15.5546875" style="6" customWidth="1"/>
    <col min="8963" max="8963" width="18.77734375" style="6" bestFit="1" customWidth="1"/>
    <col min="8964" max="9216" width="11.5546875" style="6"/>
    <col min="9217" max="9217" width="8" style="6" bestFit="1" customWidth="1"/>
    <col min="9218" max="9218" width="15.5546875" style="6" customWidth="1"/>
    <col min="9219" max="9219" width="18.77734375" style="6" bestFit="1" customWidth="1"/>
    <col min="9220" max="9472" width="11.5546875" style="6"/>
    <col min="9473" max="9473" width="8" style="6" bestFit="1" customWidth="1"/>
    <col min="9474" max="9474" width="15.5546875" style="6" customWidth="1"/>
    <col min="9475" max="9475" width="18.77734375" style="6" bestFit="1" customWidth="1"/>
    <col min="9476" max="9728" width="11.5546875" style="6"/>
    <col min="9729" max="9729" width="8" style="6" bestFit="1" customWidth="1"/>
    <col min="9730" max="9730" width="15.5546875" style="6" customWidth="1"/>
    <col min="9731" max="9731" width="18.77734375" style="6" bestFit="1" customWidth="1"/>
    <col min="9732" max="9984" width="11.5546875" style="6"/>
    <col min="9985" max="9985" width="8" style="6" bestFit="1" customWidth="1"/>
    <col min="9986" max="9986" width="15.5546875" style="6" customWidth="1"/>
    <col min="9987" max="9987" width="18.77734375" style="6" bestFit="1" customWidth="1"/>
    <col min="9988" max="10240" width="11.5546875" style="6"/>
    <col min="10241" max="10241" width="8" style="6" bestFit="1" customWidth="1"/>
    <col min="10242" max="10242" width="15.5546875" style="6" customWidth="1"/>
    <col min="10243" max="10243" width="18.77734375" style="6" bestFit="1" customWidth="1"/>
    <col min="10244" max="10496" width="11.5546875" style="6"/>
    <col min="10497" max="10497" width="8" style="6" bestFit="1" customWidth="1"/>
    <col min="10498" max="10498" width="15.5546875" style="6" customWidth="1"/>
    <col min="10499" max="10499" width="18.77734375" style="6" bestFit="1" customWidth="1"/>
    <col min="10500" max="10752" width="11.5546875" style="6"/>
    <col min="10753" max="10753" width="8" style="6" bestFit="1" customWidth="1"/>
    <col min="10754" max="10754" width="15.5546875" style="6" customWidth="1"/>
    <col min="10755" max="10755" width="18.77734375" style="6" bestFit="1" customWidth="1"/>
    <col min="10756" max="11008" width="11.5546875" style="6"/>
    <col min="11009" max="11009" width="8" style="6" bestFit="1" customWidth="1"/>
    <col min="11010" max="11010" width="15.5546875" style="6" customWidth="1"/>
    <col min="11011" max="11011" width="18.77734375" style="6" bestFit="1" customWidth="1"/>
    <col min="11012" max="11264" width="11.5546875" style="6"/>
    <col min="11265" max="11265" width="8" style="6" bestFit="1" customWidth="1"/>
    <col min="11266" max="11266" width="15.5546875" style="6" customWidth="1"/>
    <col min="11267" max="11267" width="18.77734375" style="6" bestFit="1" customWidth="1"/>
    <col min="11268" max="11520" width="11.5546875" style="6"/>
    <col min="11521" max="11521" width="8" style="6" bestFit="1" customWidth="1"/>
    <col min="11522" max="11522" width="15.5546875" style="6" customWidth="1"/>
    <col min="11523" max="11523" width="18.77734375" style="6" bestFit="1" customWidth="1"/>
    <col min="11524" max="11776" width="11.5546875" style="6"/>
    <col min="11777" max="11777" width="8" style="6" bestFit="1" customWidth="1"/>
    <col min="11778" max="11778" width="15.5546875" style="6" customWidth="1"/>
    <col min="11779" max="11779" width="18.77734375" style="6" bestFit="1" customWidth="1"/>
    <col min="11780" max="12032" width="11.5546875" style="6"/>
    <col min="12033" max="12033" width="8" style="6" bestFit="1" customWidth="1"/>
    <col min="12034" max="12034" width="15.5546875" style="6" customWidth="1"/>
    <col min="12035" max="12035" width="18.77734375" style="6" bestFit="1" customWidth="1"/>
    <col min="12036" max="12288" width="11.5546875" style="6"/>
    <col min="12289" max="12289" width="8" style="6" bestFit="1" customWidth="1"/>
    <col min="12290" max="12290" width="15.5546875" style="6" customWidth="1"/>
    <col min="12291" max="12291" width="18.77734375" style="6" bestFit="1" customWidth="1"/>
    <col min="12292" max="12544" width="11.5546875" style="6"/>
    <col min="12545" max="12545" width="8" style="6" bestFit="1" customWidth="1"/>
    <col min="12546" max="12546" width="15.5546875" style="6" customWidth="1"/>
    <col min="12547" max="12547" width="18.77734375" style="6" bestFit="1" customWidth="1"/>
    <col min="12548" max="12800" width="11.5546875" style="6"/>
    <col min="12801" max="12801" width="8" style="6" bestFit="1" customWidth="1"/>
    <col min="12802" max="12802" width="15.5546875" style="6" customWidth="1"/>
    <col min="12803" max="12803" width="18.77734375" style="6" bestFit="1" customWidth="1"/>
    <col min="12804" max="13056" width="11.5546875" style="6"/>
    <col min="13057" max="13057" width="8" style="6" bestFit="1" customWidth="1"/>
    <col min="13058" max="13058" width="15.5546875" style="6" customWidth="1"/>
    <col min="13059" max="13059" width="18.77734375" style="6" bestFit="1" customWidth="1"/>
    <col min="13060" max="13312" width="11.5546875" style="6"/>
    <col min="13313" max="13313" width="8" style="6" bestFit="1" customWidth="1"/>
    <col min="13314" max="13314" width="15.5546875" style="6" customWidth="1"/>
    <col min="13315" max="13315" width="18.77734375" style="6" bestFit="1" customWidth="1"/>
    <col min="13316" max="13568" width="11.5546875" style="6"/>
    <col min="13569" max="13569" width="8" style="6" bestFit="1" customWidth="1"/>
    <col min="13570" max="13570" width="15.5546875" style="6" customWidth="1"/>
    <col min="13571" max="13571" width="18.77734375" style="6" bestFit="1" customWidth="1"/>
    <col min="13572" max="13824" width="11.5546875" style="6"/>
    <col min="13825" max="13825" width="8" style="6" bestFit="1" customWidth="1"/>
    <col min="13826" max="13826" width="15.5546875" style="6" customWidth="1"/>
    <col min="13827" max="13827" width="18.77734375" style="6" bestFit="1" customWidth="1"/>
    <col min="13828" max="14080" width="11.5546875" style="6"/>
    <col min="14081" max="14081" width="8" style="6" bestFit="1" customWidth="1"/>
    <col min="14082" max="14082" width="15.5546875" style="6" customWidth="1"/>
    <col min="14083" max="14083" width="18.77734375" style="6" bestFit="1" customWidth="1"/>
    <col min="14084" max="14336" width="11.5546875" style="6"/>
    <col min="14337" max="14337" width="8" style="6" bestFit="1" customWidth="1"/>
    <col min="14338" max="14338" width="15.5546875" style="6" customWidth="1"/>
    <col min="14339" max="14339" width="18.77734375" style="6" bestFit="1" customWidth="1"/>
    <col min="14340" max="14592" width="11.5546875" style="6"/>
    <col min="14593" max="14593" width="8" style="6" bestFit="1" customWidth="1"/>
    <col min="14594" max="14594" width="15.5546875" style="6" customWidth="1"/>
    <col min="14595" max="14595" width="18.77734375" style="6" bestFit="1" customWidth="1"/>
    <col min="14596" max="14848" width="11.5546875" style="6"/>
    <col min="14849" max="14849" width="8" style="6" bestFit="1" customWidth="1"/>
    <col min="14850" max="14850" width="15.5546875" style="6" customWidth="1"/>
    <col min="14851" max="14851" width="18.77734375" style="6" bestFit="1" customWidth="1"/>
    <col min="14852" max="15104" width="11.5546875" style="6"/>
    <col min="15105" max="15105" width="8" style="6" bestFit="1" customWidth="1"/>
    <col min="15106" max="15106" width="15.5546875" style="6" customWidth="1"/>
    <col min="15107" max="15107" width="18.77734375" style="6" bestFit="1" customWidth="1"/>
    <col min="15108" max="15360" width="11.5546875" style="6"/>
    <col min="15361" max="15361" width="8" style="6" bestFit="1" customWidth="1"/>
    <col min="15362" max="15362" width="15.5546875" style="6" customWidth="1"/>
    <col min="15363" max="15363" width="18.77734375" style="6" bestFit="1" customWidth="1"/>
    <col min="15364" max="15616" width="11.5546875" style="6"/>
    <col min="15617" max="15617" width="8" style="6" bestFit="1" customWidth="1"/>
    <col min="15618" max="15618" width="15.5546875" style="6" customWidth="1"/>
    <col min="15619" max="15619" width="18.77734375" style="6" bestFit="1" customWidth="1"/>
    <col min="15620" max="15872" width="11.5546875" style="6"/>
    <col min="15873" max="15873" width="8" style="6" bestFit="1" customWidth="1"/>
    <col min="15874" max="15874" width="15.5546875" style="6" customWidth="1"/>
    <col min="15875" max="15875" width="18.77734375" style="6" bestFit="1" customWidth="1"/>
    <col min="15876" max="16128" width="11.5546875" style="6"/>
    <col min="16129" max="16129" width="8" style="6" bestFit="1" customWidth="1"/>
    <col min="16130" max="16130" width="15.5546875" style="6" customWidth="1"/>
    <col min="16131" max="16131" width="18.77734375" style="6" bestFit="1" customWidth="1"/>
    <col min="16132" max="16384" width="11.5546875" style="6"/>
  </cols>
  <sheetData>
    <row r="1" spans="1:255" ht="13.8" x14ac:dyDescent="0.25">
      <c r="A1" s="41" t="s">
        <v>30</v>
      </c>
      <c r="B1" s="41"/>
      <c r="C1" s="41"/>
    </row>
    <row r="2" spans="1:255" s="15" customFormat="1" ht="18" customHeight="1" x14ac:dyDescent="0.25">
      <c r="A2" s="13" t="s">
        <v>31</v>
      </c>
      <c r="B2" s="13" t="s">
        <v>32</v>
      </c>
      <c r="C2" s="14" t="s">
        <v>33</v>
      </c>
      <c r="G2" s="6"/>
      <c r="H2" s="6"/>
      <c r="I2" s="6"/>
      <c r="IM2" s="6"/>
      <c r="IN2" s="6"/>
      <c r="IO2" s="6"/>
      <c r="IP2" s="6"/>
      <c r="IQ2" s="6"/>
      <c r="IR2" s="6"/>
      <c r="IS2" s="6"/>
      <c r="IT2" s="6"/>
      <c r="IU2" s="6"/>
    </row>
    <row r="3" spans="1:255" ht="14.4" x14ac:dyDescent="0.3">
      <c r="A3" s="3">
        <v>1</v>
      </c>
      <c r="B3" s="16" t="s">
        <v>243</v>
      </c>
      <c r="C3" s="17">
        <v>15</v>
      </c>
    </row>
    <row r="4" spans="1:255" ht="14.4" x14ac:dyDescent="0.3">
      <c r="A4" s="3">
        <v>2</v>
      </c>
      <c r="B4" s="16">
        <v>4.0083333333333334E-3</v>
      </c>
      <c r="C4" s="17">
        <v>16</v>
      </c>
    </row>
    <row r="5" spans="1:255" ht="14.4" x14ac:dyDescent="0.3">
      <c r="A5" s="3">
        <v>3</v>
      </c>
      <c r="B5" s="16">
        <v>4.2644675925925923E-3</v>
      </c>
      <c r="C5" s="17">
        <v>23</v>
      </c>
    </row>
    <row r="6" spans="1:255" ht="14.4" x14ac:dyDescent="0.3">
      <c r="A6" s="3">
        <v>4</v>
      </c>
      <c r="B6" s="16">
        <v>3.2442129629629631E-3</v>
      </c>
      <c r="C6" s="17">
        <v>4</v>
      </c>
    </row>
    <row r="7" spans="1:255" ht="14.4" x14ac:dyDescent="0.3">
      <c r="A7" s="3">
        <v>5</v>
      </c>
      <c r="B7" s="16">
        <v>3.068402777777778E-3</v>
      </c>
      <c r="C7" s="17">
        <v>1</v>
      </c>
    </row>
    <row r="8" spans="1:255" ht="14.4" x14ac:dyDescent="0.3">
      <c r="A8" s="3">
        <v>6</v>
      </c>
      <c r="B8" s="16">
        <v>3.5709490740740736E-3</v>
      </c>
      <c r="C8" s="17">
        <v>11</v>
      </c>
    </row>
    <row r="9" spans="1:255" ht="14.4" x14ac:dyDescent="0.3">
      <c r="A9" s="3">
        <v>7</v>
      </c>
      <c r="B9" s="16">
        <v>3.2273148148148152E-3</v>
      </c>
      <c r="C9" s="17">
        <v>3</v>
      </c>
    </row>
    <row r="10" spans="1:255" ht="14.4" x14ac:dyDescent="0.3">
      <c r="A10" s="3">
        <v>8</v>
      </c>
      <c r="B10" s="16">
        <v>3.7663194444444445E-3</v>
      </c>
      <c r="C10" s="17">
        <v>12</v>
      </c>
    </row>
    <row r="11" spans="1:255" ht="14.4" x14ac:dyDescent="0.3">
      <c r="A11" s="3">
        <v>9</v>
      </c>
      <c r="B11" s="16">
        <v>3.5126157407407411E-3</v>
      </c>
      <c r="C11" s="17">
        <v>9</v>
      </c>
    </row>
    <row r="12" spans="1:255" ht="14.4" x14ac:dyDescent="0.3">
      <c r="A12" s="3">
        <v>10</v>
      </c>
      <c r="B12" s="16">
        <v>4.3203703703703702E-3</v>
      </c>
      <c r="C12" s="17">
        <v>25</v>
      </c>
    </row>
    <row r="13" spans="1:255" ht="14.4" x14ac:dyDescent="0.3">
      <c r="A13" s="3">
        <v>11</v>
      </c>
      <c r="B13" s="16">
        <v>4.2163194444444444E-3</v>
      </c>
      <c r="C13" s="17">
        <v>22</v>
      </c>
    </row>
    <row r="14" spans="1:255" ht="14.4" x14ac:dyDescent="0.3">
      <c r="A14" s="3">
        <v>12</v>
      </c>
      <c r="B14" s="16">
        <v>3.448032407407407E-3</v>
      </c>
      <c r="C14" s="17">
        <v>7</v>
      </c>
    </row>
    <row r="15" spans="1:255" ht="14.4" x14ac:dyDescent="0.3">
      <c r="A15" s="3">
        <v>13</v>
      </c>
      <c r="B15" s="16">
        <v>4.1179398148148147E-3</v>
      </c>
      <c r="C15" s="17">
        <v>18</v>
      </c>
    </row>
    <row r="16" spans="1:255" ht="14.4" x14ac:dyDescent="0.3">
      <c r="A16" s="3">
        <v>14</v>
      </c>
      <c r="B16" s="16">
        <v>4.075462962962963E-3</v>
      </c>
      <c r="C16" s="17">
        <v>17</v>
      </c>
    </row>
    <row r="17" spans="1:8" ht="14.4" x14ac:dyDescent="0.3">
      <c r="A17" s="3">
        <v>30</v>
      </c>
      <c r="B17" s="16">
        <v>4.4869212962962961E-3</v>
      </c>
      <c r="C17" s="17">
        <v>27</v>
      </c>
    </row>
    <row r="18" spans="1:8" ht="14.4" x14ac:dyDescent="0.3">
      <c r="A18" s="3">
        <v>37</v>
      </c>
      <c r="B18" s="16">
        <v>3.4141203703703707E-3</v>
      </c>
      <c r="C18" s="17">
        <v>6</v>
      </c>
    </row>
    <row r="19" spans="1:8" ht="14.4" x14ac:dyDescent="0.3">
      <c r="A19" s="3">
        <v>38</v>
      </c>
      <c r="B19" s="16">
        <v>3.1223379629629626E-3</v>
      </c>
      <c r="C19" s="17">
        <v>2</v>
      </c>
    </row>
    <row r="20" spans="1:8" ht="14.4" x14ac:dyDescent="0.3">
      <c r="A20" s="3">
        <v>39</v>
      </c>
      <c r="B20" s="16">
        <v>4.1214120370370371E-3</v>
      </c>
      <c r="C20" s="17">
        <v>19</v>
      </c>
    </row>
    <row r="21" spans="1:8" ht="14.4" x14ac:dyDescent="0.3">
      <c r="A21" s="3">
        <v>40</v>
      </c>
      <c r="B21" s="16">
        <v>4.2912037037037033E-3</v>
      </c>
      <c r="C21" s="17">
        <v>24</v>
      </c>
    </row>
    <row r="22" spans="1:8" ht="14.4" x14ac:dyDescent="0.3">
      <c r="A22" s="3">
        <v>41</v>
      </c>
      <c r="B22" s="16">
        <v>4.1437499999999999E-3</v>
      </c>
      <c r="C22" s="17">
        <v>21</v>
      </c>
    </row>
    <row r="23" spans="1:8" ht="14.4" x14ac:dyDescent="0.3">
      <c r="A23" s="3">
        <v>42</v>
      </c>
      <c r="B23" s="16">
        <v>3.873958333333333E-3</v>
      </c>
      <c r="C23" s="17">
        <v>14</v>
      </c>
    </row>
    <row r="24" spans="1:8" ht="14.4" x14ac:dyDescent="0.3">
      <c r="A24" s="3">
        <v>43</v>
      </c>
      <c r="B24" s="16">
        <v>3.4733796296296301E-3</v>
      </c>
      <c r="C24" s="17">
        <v>8</v>
      </c>
    </row>
    <row r="25" spans="1:8" ht="14.4" x14ac:dyDescent="0.3">
      <c r="A25" s="3">
        <v>44</v>
      </c>
      <c r="B25" s="16">
        <v>3.3682870370370368E-3</v>
      </c>
      <c r="C25" s="17">
        <v>5</v>
      </c>
    </row>
    <row r="26" spans="1:8" ht="14.4" x14ac:dyDescent="0.3">
      <c r="A26" s="3">
        <v>45</v>
      </c>
      <c r="B26" s="16">
        <v>3.5313657407407407E-3</v>
      </c>
      <c r="C26" s="17">
        <v>10</v>
      </c>
    </row>
    <row r="27" spans="1:8" ht="14.4" x14ac:dyDescent="0.3">
      <c r="A27" s="3">
        <v>46</v>
      </c>
      <c r="B27" s="16">
        <v>4.1260416666666667E-3</v>
      </c>
      <c r="C27" s="17">
        <v>20</v>
      </c>
    </row>
    <row r="28" spans="1:8" ht="14.4" x14ac:dyDescent="0.3">
      <c r="A28" s="3">
        <v>47</v>
      </c>
      <c r="B28" s="16">
        <v>4.5752314814814813E-3</v>
      </c>
      <c r="C28" s="17">
        <v>28</v>
      </c>
    </row>
    <row r="29" spans="1:8" ht="14.4" x14ac:dyDescent="0.3">
      <c r="A29" s="3">
        <v>48</v>
      </c>
      <c r="B29" s="16">
        <v>4.7181944444444401E-2</v>
      </c>
      <c r="C29" s="17">
        <v>30</v>
      </c>
      <c r="G29" s="15"/>
      <c r="H29" s="18"/>
    </row>
    <row r="30" spans="1:8" ht="14.4" x14ac:dyDescent="0.3">
      <c r="A30" s="3">
        <v>49</v>
      </c>
      <c r="B30" s="16">
        <v>4.5001157407407412E-3</v>
      </c>
      <c r="C30" s="17">
        <v>26</v>
      </c>
    </row>
    <row r="31" spans="1:8" ht="14.4" x14ac:dyDescent="0.3">
      <c r="A31" s="3">
        <v>50</v>
      </c>
      <c r="B31" s="16">
        <v>3.8309027777777777E-3</v>
      </c>
      <c r="C31" s="17">
        <v>13</v>
      </c>
    </row>
    <row r="32" spans="1:8" ht="14.4" x14ac:dyDescent="0.3">
      <c r="A32" s="3">
        <v>252</v>
      </c>
      <c r="B32" s="16">
        <v>5.4554398148148149E-3</v>
      </c>
      <c r="C32" s="17">
        <v>29</v>
      </c>
    </row>
    <row r="33" spans="2:3" x14ac:dyDescent="0.25">
      <c r="B33" s="12" t="s">
        <v>48</v>
      </c>
      <c r="C33" s="12"/>
    </row>
  </sheetData>
  <sortState xmlns:xlrd2="http://schemas.microsoft.com/office/spreadsheetml/2017/richdata2" ref="A3:C32">
    <sortCondition ref="A3:A32"/>
  </sortState>
  <mergeCells count="1">
    <mergeCell ref="A1:C1"/>
  </mergeCells>
  <pageMargins left="0.39" right="0.39" top="0.39" bottom="0.39" header="0.51" footer="0.51"/>
  <pageSetup paperSize="9" scale="90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9B236-B2E6-475D-8DAB-551F0DBB61BF}">
  <dimension ref="A1:IU32"/>
  <sheetViews>
    <sheetView zoomScaleNormal="100" workbookViewId="0">
      <selection activeCell="H15" sqref="H15"/>
    </sheetView>
  </sheetViews>
  <sheetFormatPr defaultColWidth="11.5546875" defaultRowHeight="13.2" x14ac:dyDescent="0.25"/>
  <cols>
    <col min="1" max="3" width="11.6640625" style="12" customWidth="1"/>
    <col min="4" max="4" width="8.88671875" style="25" bestFit="1" customWidth="1"/>
    <col min="5" max="5" width="11.6640625" style="20" customWidth="1"/>
    <col min="6" max="7" width="11.5546875" style="6"/>
    <col min="8" max="8" width="11.6640625" style="12" customWidth="1"/>
    <col min="9" max="256" width="11.5546875" style="6"/>
    <col min="257" max="259" width="11.6640625" style="6" customWidth="1"/>
    <col min="260" max="260" width="8.88671875" style="6" bestFit="1" customWidth="1"/>
    <col min="261" max="261" width="11.6640625" style="6" customWidth="1"/>
    <col min="262" max="263" width="11.5546875" style="6"/>
    <col min="264" max="264" width="11.6640625" style="6" customWidth="1"/>
    <col min="265" max="512" width="11.5546875" style="6"/>
    <col min="513" max="515" width="11.6640625" style="6" customWidth="1"/>
    <col min="516" max="516" width="8.88671875" style="6" bestFit="1" customWidth="1"/>
    <col min="517" max="517" width="11.6640625" style="6" customWidth="1"/>
    <col min="518" max="519" width="11.5546875" style="6"/>
    <col min="520" max="520" width="11.6640625" style="6" customWidth="1"/>
    <col min="521" max="768" width="11.5546875" style="6"/>
    <col min="769" max="771" width="11.6640625" style="6" customWidth="1"/>
    <col min="772" max="772" width="8.88671875" style="6" bestFit="1" customWidth="1"/>
    <col min="773" max="773" width="11.6640625" style="6" customWidth="1"/>
    <col min="774" max="775" width="11.5546875" style="6"/>
    <col min="776" max="776" width="11.6640625" style="6" customWidth="1"/>
    <col min="777" max="1024" width="11.5546875" style="6"/>
    <col min="1025" max="1027" width="11.6640625" style="6" customWidth="1"/>
    <col min="1028" max="1028" width="8.88671875" style="6" bestFit="1" customWidth="1"/>
    <col min="1029" max="1029" width="11.6640625" style="6" customWidth="1"/>
    <col min="1030" max="1031" width="11.5546875" style="6"/>
    <col min="1032" max="1032" width="11.6640625" style="6" customWidth="1"/>
    <col min="1033" max="1280" width="11.5546875" style="6"/>
    <col min="1281" max="1283" width="11.6640625" style="6" customWidth="1"/>
    <col min="1284" max="1284" width="8.88671875" style="6" bestFit="1" customWidth="1"/>
    <col min="1285" max="1285" width="11.6640625" style="6" customWidth="1"/>
    <col min="1286" max="1287" width="11.5546875" style="6"/>
    <col min="1288" max="1288" width="11.6640625" style="6" customWidth="1"/>
    <col min="1289" max="1536" width="11.5546875" style="6"/>
    <col min="1537" max="1539" width="11.6640625" style="6" customWidth="1"/>
    <col min="1540" max="1540" width="8.88671875" style="6" bestFit="1" customWidth="1"/>
    <col min="1541" max="1541" width="11.6640625" style="6" customWidth="1"/>
    <col min="1542" max="1543" width="11.5546875" style="6"/>
    <col min="1544" max="1544" width="11.6640625" style="6" customWidth="1"/>
    <col min="1545" max="1792" width="11.5546875" style="6"/>
    <col min="1793" max="1795" width="11.6640625" style="6" customWidth="1"/>
    <col min="1796" max="1796" width="8.88671875" style="6" bestFit="1" customWidth="1"/>
    <col min="1797" max="1797" width="11.6640625" style="6" customWidth="1"/>
    <col min="1798" max="1799" width="11.5546875" style="6"/>
    <col min="1800" max="1800" width="11.6640625" style="6" customWidth="1"/>
    <col min="1801" max="2048" width="11.5546875" style="6"/>
    <col min="2049" max="2051" width="11.6640625" style="6" customWidth="1"/>
    <col min="2052" max="2052" width="8.88671875" style="6" bestFit="1" customWidth="1"/>
    <col min="2053" max="2053" width="11.6640625" style="6" customWidth="1"/>
    <col min="2054" max="2055" width="11.5546875" style="6"/>
    <col min="2056" max="2056" width="11.6640625" style="6" customWidth="1"/>
    <col min="2057" max="2304" width="11.5546875" style="6"/>
    <col min="2305" max="2307" width="11.6640625" style="6" customWidth="1"/>
    <col min="2308" max="2308" width="8.88671875" style="6" bestFit="1" customWidth="1"/>
    <col min="2309" max="2309" width="11.6640625" style="6" customWidth="1"/>
    <col min="2310" max="2311" width="11.5546875" style="6"/>
    <col min="2312" max="2312" width="11.6640625" style="6" customWidth="1"/>
    <col min="2313" max="2560" width="11.5546875" style="6"/>
    <col min="2561" max="2563" width="11.6640625" style="6" customWidth="1"/>
    <col min="2564" max="2564" width="8.88671875" style="6" bestFit="1" customWidth="1"/>
    <col min="2565" max="2565" width="11.6640625" style="6" customWidth="1"/>
    <col min="2566" max="2567" width="11.5546875" style="6"/>
    <col min="2568" max="2568" width="11.6640625" style="6" customWidth="1"/>
    <col min="2569" max="2816" width="11.5546875" style="6"/>
    <col min="2817" max="2819" width="11.6640625" style="6" customWidth="1"/>
    <col min="2820" max="2820" width="8.88671875" style="6" bestFit="1" customWidth="1"/>
    <col min="2821" max="2821" width="11.6640625" style="6" customWidth="1"/>
    <col min="2822" max="2823" width="11.5546875" style="6"/>
    <col min="2824" max="2824" width="11.6640625" style="6" customWidth="1"/>
    <col min="2825" max="3072" width="11.5546875" style="6"/>
    <col min="3073" max="3075" width="11.6640625" style="6" customWidth="1"/>
    <col min="3076" max="3076" width="8.88671875" style="6" bestFit="1" customWidth="1"/>
    <col min="3077" max="3077" width="11.6640625" style="6" customWidth="1"/>
    <col min="3078" max="3079" width="11.5546875" style="6"/>
    <col min="3080" max="3080" width="11.6640625" style="6" customWidth="1"/>
    <col min="3081" max="3328" width="11.5546875" style="6"/>
    <col min="3329" max="3331" width="11.6640625" style="6" customWidth="1"/>
    <col min="3332" max="3332" width="8.88671875" style="6" bestFit="1" customWidth="1"/>
    <col min="3333" max="3333" width="11.6640625" style="6" customWidth="1"/>
    <col min="3334" max="3335" width="11.5546875" style="6"/>
    <col min="3336" max="3336" width="11.6640625" style="6" customWidth="1"/>
    <col min="3337" max="3584" width="11.5546875" style="6"/>
    <col min="3585" max="3587" width="11.6640625" style="6" customWidth="1"/>
    <col min="3588" max="3588" width="8.88671875" style="6" bestFit="1" customWidth="1"/>
    <col min="3589" max="3589" width="11.6640625" style="6" customWidth="1"/>
    <col min="3590" max="3591" width="11.5546875" style="6"/>
    <col min="3592" max="3592" width="11.6640625" style="6" customWidth="1"/>
    <col min="3593" max="3840" width="11.5546875" style="6"/>
    <col min="3841" max="3843" width="11.6640625" style="6" customWidth="1"/>
    <col min="3844" max="3844" width="8.88671875" style="6" bestFit="1" customWidth="1"/>
    <col min="3845" max="3845" width="11.6640625" style="6" customWidth="1"/>
    <col min="3846" max="3847" width="11.5546875" style="6"/>
    <col min="3848" max="3848" width="11.6640625" style="6" customWidth="1"/>
    <col min="3849" max="4096" width="11.5546875" style="6"/>
    <col min="4097" max="4099" width="11.6640625" style="6" customWidth="1"/>
    <col min="4100" max="4100" width="8.88671875" style="6" bestFit="1" customWidth="1"/>
    <col min="4101" max="4101" width="11.6640625" style="6" customWidth="1"/>
    <col min="4102" max="4103" width="11.5546875" style="6"/>
    <col min="4104" max="4104" width="11.6640625" style="6" customWidth="1"/>
    <col min="4105" max="4352" width="11.5546875" style="6"/>
    <col min="4353" max="4355" width="11.6640625" style="6" customWidth="1"/>
    <col min="4356" max="4356" width="8.88671875" style="6" bestFit="1" customWidth="1"/>
    <col min="4357" max="4357" width="11.6640625" style="6" customWidth="1"/>
    <col min="4358" max="4359" width="11.5546875" style="6"/>
    <col min="4360" max="4360" width="11.6640625" style="6" customWidth="1"/>
    <col min="4361" max="4608" width="11.5546875" style="6"/>
    <col min="4609" max="4611" width="11.6640625" style="6" customWidth="1"/>
    <col min="4612" max="4612" width="8.88671875" style="6" bestFit="1" customWidth="1"/>
    <col min="4613" max="4613" width="11.6640625" style="6" customWidth="1"/>
    <col min="4614" max="4615" width="11.5546875" style="6"/>
    <col min="4616" max="4616" width="11.6640625" style="6" customWidth="1"/>
    <col min="4617" max="4864" width="11.5546875" style="6"/>
    <col min="4865" max="4867" width="11.6640625" style="6" customWidth="1"/>
    <col min="4868" max="4868" width="8.88671875" style="6" bestFit="1" customWidth="1"/>
    <col min="4869" max="4869" width="11.6640625" style="6" customWidth="1"/>
    <col min="4870" max="4871" width="11.5546875" style="6"/>
    <col min="4872" max="4872" width="11.6640625" style="6" customWidth="1"/>
    <col min="4873" max="5120" width="11.5546875" style="6"/>
    <col min="5121" max="5123" width="11.6640625" style="6" customWidth="1"/>
    <col min="5124" max="5124" width="8.88671875" style="6" bestFit="1" customWidth="1"/>
    <col min="5125" max="5125" width="11.6640625" style="6" customWidth="1"/>
    <col min="5126" max="5127" width="11.5546875" style="6"/>
    <col min="5128" max="5128" width="11.6640625" style="6" customWidth="1"/>
    <col min="5129" max="5376" width="11.5546875" style="6"/>
    <col min="5377" max="5379" width="11.6640625" style="6" customWidth="1"/>
    <col min="5380" max="5380" width="8.88671875" style="6" bestFit="1" customWidth="1"/>
    <col min="5381" max="5381" width="11.6640625" style="6" customWidth="1"/>
    <col min="5382" max="5383" width="11.5546875" style="6"/>
    <col min="5384" max="5384" width="11.6640625" style="6" customWidth="1"/>
    <col min="5385" max="5632" width="11.5546875" style="6"/>
    <col min="5633" max="5635" width="11.6640625" style="6" customWidth="1"/>
    <col min="5636" max="5636" width="8.88671875" style="6" bestFit="1" customWidth="1"/>
    <col min="5637" max="5637" width="11.6640625" style="6" customWidth="1"/>
    <col min="5638" max="5639" width="11.5546875" style="6"/>
    <col min="5640" max="5640" width="11.6640625" style="6" customWidth="1"/>
    <col min="5641" max="5888" width="11.5546875" style="6"/>
    <col min="5889" max="5891" width="11.6640625" style="6" customWidth="1"/>
    <col min="5892" max="5892" width="8.88671875" style="6" bestFit="1" customWidth="1"/>
    <col min="5893" max="5893" width="11.6640625" style="6" customWidth="1"/>
    <col min="5894" max="5895" width="11.5546875" style="6"/>
    <col min="5896" max="5896" width="11.6640625" style="6" customWidth="1"/>
    <col min="5897" max="6144" width="11.5546875" style="6"/>
    <col min="6145" max="6147" width="11.6640625" style="6" customWidth="1"/>
    <col min="6148" max="6148" width="8.88671875" style="6" bestFit="1" customWidth="1"/>
    <col min="6149" max="6149" width="11.6640625" style="6" customWidth="1"/>
    <col min="6150" max="6151" width="11.5546875" style="6"/>
    <col min="6152" max="6152" width="11.6640625" style="6" customWidth="1"/>
    <col min="6153" max="6400" width="11.5546875" style="6"/>
    <col min="6401" max="6403" width="11.6640625" style="6" customWidth="1"/>
    <col min="6404" max="6404" width="8.88671875" style="6" bestFit="1" customWidth="1"/>
    <col min="6405" max="6405" width="11.6640625" style="6" customWidth="1"/>
    <col min="6406" max="6407" width="11.5546875" style="6"/>
    <col min="6408" max="6408" width="11.6640625" style="6" customWidth="1"/>
    <col min="6409" max="6656" width="11.5546875" style="6"/>
    <col min="6657" max="6659" width="11.6640625" style="6" customWidth="1"/>
    <col min="6660" max="6660" width="8.88671875" style="6" bestFit="1" customWidth="1"/>
    <col min="6661" max="6661" width="11.6640625" style="6" customWidth="1"/>
    <col min="6662" max="6663" width="11.5546875" style="6"/>
    <col min="6664" max="6664" width="11.6640625" style="6" customWidth="1"/>
    <col min="6665" max="6912" width="11.5546875" style="6"/>
    <col min="6913" max="6915" width="11.6640625" style="6" customWidth="1"/>
    <col min="6916" max="6916" width="8.88671875" style="6" bestFit="1" customWidth="1"/>
    <col min="6917" max="6917" width="11.6640625" style="6" customWidth="1"/>
    <col min="6918" max="6919" width="11.5546875" style="6"/>
    <col min="6920" max="6920" width="11.6640625" style="6" customWidth="1"/>
    <col min="6921" max="7168" width="11.5546875" style="6"/>
    <col min="7169" max="7171" width="11.6640625" style="6" customWidth="1"/>
    <col min="7172" max="7172" width="8.88671875" style="6" bestFit="1" customWidth="1"/>
    <col min="7173" max="7173" width="11.6640625" style="6" customWidth="1"/>
    <col min="7174" max="7175" width="11.5546875" style="6"/>
    <col min="7176" max="7176" width="11.6640625" style="6" customWidth="1"/>
    <col min="7177" max="7424" width="11.5546875" style="6"/>
    <col min="7425" max="7427" width="11.6640625" style="6" customWidth="1"/>
    <col min="7428" max="7428" width="8.88671875" style="6" bestFit="1" customWidth="1"/>
    <col min="7429" max="7429" width="11.6640625" style="6" customWidth="1"/>
    <col min="7430" max="7431" width="11.5546875" style="6"/>
    <col min="7432" max="7432" width="11.6640625" style="6" customWidth="1"/>
    <col min="7433" max="7680" width="11.5546875" style="6"/>
    <col min="7681" max="7683" width="11.6640625" style="6" customWidth="1"/>
    <col min="7684" max="7684" width="8.88671875" style="6" bestFit="1" customWidth="1"/>
    <col min="7685" max="7685" width="11.6640625" style="6" customWidth="1"/>
    <col min="7686" max="7687" width="11.5546875" style="6"/>
    <col min="7688" max="7688" width="11.6640625" style="6" customWidth="1"/>
    <col min="7689" max="7936" width="11.5546875" style="6"/>
    <col min="7937" max="7939" width="11.6640625" style="6" customWidth="1"/>
    <col min="7940" max="7940" width="8.88671875" style="6" bestFit="1" customWidth="1"/>
    <col min="7941" max="7941" width="11.6640625" style="6" customWidth="1"/>
    <col min="7942" max="7943" width="11.5546875" style="6"/>
    <col min="7944" max="7944" width="11.6640625" style="6" customWidth="1"/>
    <col min="7945" max="8192" width="11.5546875" style="6"/>
    <col min="8193" max="8195" width="11.6640625" style="6" customWidth="1"/>
    <col min="8196" max="8196" width="8.88671875" style="6" bestFit="1" customWidth="1"/>
    <col min="8197" max="8197" width="11.6640625" style="6" customWidth="1"/>
    <col min="8198" max="8199" width="11.5546875" style="6"/>
    <col min="8200" max="8200" width="11.6640625" style="6" customWidth="1"/>
    <col min="8201" max="8448" width="11.5546875" style="6"/>
    <col min="8449" max="8451" width="11.6640625" style="6" customWidth="1"/>
    <col min="8452" max="8452" width="8.88671875" style="6" bestFit="1" customWidth="1"/>
    <col min="8453" max="8453" width="11.6640625" style="6" customWidth="1"/>
    <col min="8454" max="8455" width="11.5546875" style="6"/>
    <col min="8456" max="8456" width="11.6640625" style="6" customWidth="1"/>
    <col min="8457" max="8704" width="11.5546875" style="6"/>
    <col min="8705" max="8707" width="11.6640625" style="6" customWidth="1"/>
    <col min="8708" max="8708" width="8.88671875" style="6" bestFit="1" customWidth="1"/>
    <col min="8709" max="8709" width="11.6640625" style="6" customWidth="1"/>
    <col min="8710" max="8711" width="11.5546875" style="6"/>
    <col min="8712" max="8712" width="11.6640625" style="6" customWidth="1"/>
    <col min="8713" max="8960" width="11.5546875" style="6"/>
    <col min="8961" max="8963" width="11.6640625" style="6" customWidth="1"/>
    <col min="8964" max="8964" width="8.88671875" style="6" bestFit="1" customWidth="1"/>
    <col min="8965" max="8965" width="11.6640625" style="6" customWidth="1"/>
    <col min="8966" max="8967" width="11.5546875" style="6"/>
    <col min="8968" max="8968" width="11.6640625" style="6" customWidth="1"/>
    <col min="8969" max="9216" width="11.5546875" style="6"/>
    <col min="9217" max="9219" width="11.6640625" style="6" customWidth="1"/>
    <col min="9220" max="9220" width="8.88671875" style="6" bestFit="1" customWidth="1"/>
    <col min="9221" max="9221" width="11.6640625" style="6" customWidth="1"/>
    <col min="9222" max="9223" width="11.5546875" style="6"/>
    <col min="9224" max="9224" width="11.6640625" style="6" customWidth="1"/>
    <col min="9225" max="9472" width="11.5546875" style="6"/>
    <col min="9473" max="9475" width="11.6640625" style="6" customWidth="1"/>
    <col min="9476" max="9476" width="8.88671875" style="6" bestFit="1" customWidth="1"/>
    <col min="9477" max="9477" width="11.6640625" style="6" customWidth="1"/>
    <col min="9478" max="9479" width="11.5546875" style="6"/>
    <col min="9480" max="9480" width="11.6640625" style="6" customWidth="1"/>
    <col min="9481" max="9728" width="11.5546875" style="6"/>
    <col min="9729" max="9731" width="11.6640625" style="6" customWidth="1"/>
    <col min="9732" max="9732" width="8.88671875" style="6" bestFit="1" customWidth="1"/>
    <col min="9733" max="9733" width="11.6640625" style="6" customWidth="1"/>
    <col min="9734" max="9735" width="11.5546875" style="6"/>
    <col min="9736" max="9736" width="11.6640625" style="6" customWidth="1"/>
    <col min="9737" max="9984" width="11.5546875" style="6"/>
    <col min="9985" max="9987" width="11.6640625" style="6" customWidth="1"/>
    <col min="9988" max="9988" width="8.88671875" style="6" bestFit="1" customWidth="1"/>
    <col min="9989" max="9989" width="11.6640625" style="6" customWidth="1"/>
    <col min="9990" max="9991" width="11.5546875" style="6"/>
    <col min="9992" max="9992" width="11.6640625" style="6" customWidth="1"/>
    <col min="9993" max="10240" width="11.5546875" style="6"/>
    <col min="10241" max="10243" width="11.6640625" style="6" customWidth="1"/>
    <col min="10244" max="10244" width="8.88671875" style="6" bestFit="1" customWidth="1"/>
    <col min="10245" max="10245" width="11.6640625" style="6" customWidth="1"/>
    <col min="10246" max="10247" width="11.5546875" style="6"/>
    <col min="10248" max="10248" width="11.6640625" style="6" customWidth="1"/>
    <col min="10249" max="10496" width="11.5546875" style="6"/>
    <col min="10497" max="10499" width="11.6640625" style="6" customWidth="1"/>
    <col min="10500" max="10500" width="8.88671875" style="6" bestFit="1" customWidth="1"/>
    <col min="10501" max="10501" width="11.6640625" style="6" customWidth="1"/>
    <col min="10502" max="10503" width="11.5546875" style="6"/>
    <col min="10504" max="10504" width="11.6640625" style="6" customWidth="1"/>
    <col min="10505" max="10752" width="11.5546875" style="6"/>
    <col min="10753" max="10755" width="11.6640625" style="6" customWidth="1"/>
    <col min="10756" max="10756" width="8.88671875" style="6" bestFit="1" customWidth="1"/>
    <col min="10757" max="10757" width="11.6640625" style="6" customWidth="1"/>
    <col min="10758" max="10759" width="11.5546875" style="6"/>
    <col min="10760" max="10760" width="11.6640625" style="6" customWidth="1"/>
    <col min="10761" max="11008" width="11.5546875" style="6"/>
    <col min="11009" max="11011" width="11.6640625" style="6" customWidth="1"/>
    <col min="11012" max="11012" width="8.88671875" style="6" bestFit="1" customWidth="1"/>
    <col min="11013" max="11013" width="11.6640625" style="6" customWidth="1"/>
    <col min="11014" max="11015" width="11.5546875" style="6"/>
    <col min="11016" max="11016" width="11.6640625" style="6" customWidth="1"/>
    <col min="11017" max="11264" width="11.5546875" style="6"/>
    <col min="11265" max="11267" width="11.6640625" style="6" customWidth="1"/>
    <col min="11268" max="11268" width="8.88671875" style="6" bestFit="1" customWidth="1"/>
    <col min="11269" max="11269" width="11.6640625" style="6" customWidth="1"/>
    <col min="11270" max="11271" width="11.5546875" style="6"/>
    <col min="11272" max="11272" width="11.6640625" style="6" customWidth="1"/>
    <col min="11273" max="11520" width="11.5546875" style="6"/>
    <col min="11521" max="11523" width="11.6640625" style="6" customWidth="1"/>
    <col min="11524" max="11524" width="8.88671875" style="6" bestFit="1" customWidth="1"/>
    <col min="11525" max="11525" width="11.6640625" style="6" customWidth="1"/>
    <col min="11526" max="11527" width="11.5546875" style="6"/>
    <col min="11528" max="11528" width="11.6640625" style="6" customWidth="1"/>
    <col min="11529" max="11776" width="11.5546875" style="6"/>
    <col min="11777" max="11779" width="11.6640625" style="6" customWidth="1"/>
    <col min="11780" max="11780" width="8.88671875" style="6" bestFit="1" customWidth="1"/>
    <col min="11781" max="11781" width="11.6640625" style="6" customWidth="1"/>
    <col min="11782" max="11783" width="11.5546875" style="6"/>
    <col min="11784" max="11784" width="11.6640625" style="6" customWidth="1"/>
    <col min="11785" max="12032" width="11.5546875" style="6"/>
    <col min="12033" max="12035" width="11.6640625" style="6" customWidth="1"/>
    <col min="12036" max="12036" width="8.88671875" style="6" bestFit="1" customWidth="1"/>
    <col min="12037" max="12037" width="11.6640625" style="6" customWidth="1"/>
    <col min="12038" max="12039" width="11.5546875" style="6"/>
    <col min="12040" max="12040" width="11.6640625" style="6" customWidth="1"/>
    <col min="12041" max="12288" width="11.5546875" style="6"/>
    <col min="12289" max="12291" width="11.6640625" style="6" customWidth="1"/>
    <col min="12292" max="12292" width="8.88671875" style="6" bestFit="1" customWidth="1"/>
    <col min="12293" max="12293" width="11.6640625" style="6" customWidth="1"/>
    <col min="12294" max="12295" width="11.5546875" style="6"/>
    <col min="12296" max="12296" width="11.6640625" style="6" customWidth="1"/>
    <col min="12297" max="12544" width="11.5546875" style="6"/>
    <col min="12545" max="12547" width="11.6640625" style="6" customWidth="1"/>
    <col min="12548" max="12548" width="8.88671875" style="6" bestFit="1" customWidth="1"/>
    <col min="12549" max="12549" width="11.6640625" style="6" customWidth="1"/>
    <col min="12550" max="12551" width="11.5546875" style="6"/>
    <col min="12552" max="12552" width="11.6640625" style="6" customWidth="1"/>
    <col min="12553" max="12800" width="11.5546875" style="6"/>
    <col min="12801" max="12803" width="11.6640625" style="6" customWidth="1"/>
    <col min="12804" max="12804" width="8.88671875" style="6" bestFit="1" customWidth="1"/>
    <col min="12805" max="12805" width="11.6640625" style="6" customWidth="1"/>
    <col min="12806" max="12807" width="11.5546875" style="6"/>
    <col min="12808" max="12808" width="11.6640625" style="6" customWidth="1"/>
    <col min="12809" max="13056" width="11.5546875" style="6"/>
    <col min="13057" max="13059" width="11.6640625" style="6" customWidth="1"/>
    <col min="13060" max="13060" width="8.88671875" style="6" bestFit="1" customWidth="1"/>
    <col min="13061" max="13061" width="11.6640625" style="6" customWidth="1"/>
    <col min="13062" max="13063" width="11.5546875" style="6"/>
    <col min="13064" max="13064" width="11.6640625" style="6" customWidth="1"/>
    <col min="13065" max="13312" width="11.5546875" style="6"/>
    <col min="13313" max="13315" width="11.6640625" style="6" customWidth="1"/>
    <col min="13316" max="13316" width="8.88671875" style="6" bestFit="1" customWidth="1"/>
    <col min="13317" max="13317" width="11.6640625" style="6" customWidth="1"/>
    <col min="13318" max="13319" width="11.5546875" style="6"/>
    <col min="13320" max="13320" width="11.6640625" style="6" customWidth="1"/>
    <col min="13321" max="13568" width="11.5546875" style="6"/>
    <col min="13569" max="13571" width="11.6640625" style="6" customWidth="1"/>
    <col min="13572" max="13572" width="8.88671875" style="6" bestFit="1" customWidth="1"/>
    <col min="13573" max="13573" width="11.6640625" style="6" customWidth="1"/>
    <col min="13574" max="13575" width="11.5546875" style="6"/>
    <col min="13576" max="13576" width="11.6640625" style="6" customWidth="1"/>
    <col min="13577" max="13824" width="11.5546875" style="6"/>
    <col min="13825" max="13827" width="11.6640625" style="6" customWidth="1"/>
    <col min="13828" max="13828" width="8.88671875" style="6" bestFit="1" customWidth="1"/>
    <col min="13829" max="13829" width="11.6640625" style="6" customWidth="1"/>
    <col min="13830" max="13831" width="11.5546875" style="6"/>
    <col min="13832" max="13832" width="11.6640625" style="6" customWidth="1"/>
    <col min="13833" max="14080" width="11.5546875" style="6"/>
    <col min="14081" max="14083" width="11.6640625" style="6" customWidth="1"/>
    <col min="14084" max="14084" width="8.88671875" style="6" bestFit="1" customWidth="1"/>
    <col min="14085" max="14085" width="11.6640625" style="6" customWidth="1"/>
    <col min="14086" max="14087" width="11.5546875" style="6"/>
    <col min="14088" max="14088" width="11.6640625" style="6" customWidth="1"/>
    <col min="14089" max="14336" width="11.5546875" style="6"/>
    <col min="14337" max="14339" width="11.6640625" style="6" customWidth="1"/>
    <col min="14340" max="14340" width="8.88671875" style="6" bestFit="1" customWidth="1"/>
    <col min="14341" max="14341" width="11.6640625" style="6" customWidth="1"/>
    <col min="14342" max="14343" width="11.5546875" style="6"/>
    <col min="14344" max="14344" width="11.6640625" style="6" customWidth="1"/>
    <col min="14345" max="14592" width="11.5546875" style="6"/>
    <col min="14593" max="14595" width="11.6640625" style="6" customWidth="1"/>
    <col min="14596" max="14596" width="8.88671875" style="6" bestFit="1" customWidth="1"/>
    <col min="14597" max="14597" width="11.6640625" style="6" customWidth="1"/>
    <col min="14598" max="14599" width="11.5546875" style="6"/>
    <col min="14600" max="14600" width="11.6640625" style="6" customWidth="1"/>
    <col min="14601" max="14848" width="11.5546875" style="6"/>
    <col min="14849" max="14851" width="11.6640625" style="6" customWidth="1"/>
    <col min="14852" max="14852" width="8.88671875" style="6" bestFit="1" customWidth="1"/>
    <col min="14853" max="14853" width="11.6640625" style="6" customWidth="1"/>
    <col min="14854" max="14855" width="11.5546875" style="6"/>
    <col min="14856" max="14856" width="11.6640625" style="6" customWidth="1"/>
    <col min="14857" max="15104" width="11.5546875" style="6"/>
    <col min="15105" max="15107" width="11.6640625" style="6" customWidth="1"/>
    <col min="15108" max="15108" width="8.88671875" style="6" bestFit="1" customWidth="1"/>
    <col min="15109" max="15109" width="11.6640625" style="6" customWidth="1"/>
    <col min="15110" max="15111" width="11.5546875" style="6"/>
    <col min="15112" max="15112" width="11.6640625" style="6" customWidth="1"/>
    <col min="15113" max="15360" width="11.5546875" style="6"/>
    <col min="15361" max="15363" width="11.6640625" style="6" customWidth="1"/>
    <col min="15364" max="15364" width="8.88671875" style="6" bestFit="1" customWidth="1"/>
    <col min="15365" max="15365" width="11.6640625" style="6" customWidth="1"/>
    <col min="15366" max="15367" width="11.5546875" style="6"/>
    <col min="15368" max="15368" width="11.6640625" style="6" customWidth="1"/>
    <col min="15369" max="15616" width="11.5546875" style="6"/>
    <col min="15617" max="15619" width="11.6640625" style="6" customWidth="1"/>
    <col min="15620" max="15620" width="8.88671875" style="6" bestFit="1" customWidth="1"/>
    <col min="15621" max="15621" width="11.6640625" style="6" customWidth="1"/>
    <col min="15622" max="15623" width="11.5546875" style="6"/>
    <col min="15624" max="15624" width="11.6640625" style="6" customWidth="1"/>
    <col min="15625" max="15872" width="11.5546875" style="6"/>
    <col min="15873" max="15875" width="11.6640625" style="6" customWidth="1"/>
    <col min="15876" max="15876" width="8.88671875" style="6" bestFit="1" customWidth="1"/>
    <col min="15877" max="15877" width="11.6640625" style="6" customWidth="1"/>
    <col min="15878" max="15879" width="11.5546875" style="6"/>
    <col min="15880" max="15880" width="11.6640625" style="6" customWidth="1"/>
    <col min="15881" max="16128" width="11.5546875" style="6"/>
    <col min="16129" max="16131" width="11.6640625" style="6" customWidth="1"/>
    <col min="16132" max="16132" width="8.88671875" style="6" bestFit="1" customWidth="1"/>
    <col min="16133" max="16133" width="11.6640625" style="6" customWidth="1"/>
    <col min="16134" max="16135" width="11.5546875" style="6"/>
    <col min="16136" max="16136" width="11.6640625" style="6" customWidth="1"/>
    <col min="16137" max="16384" width="11.5546875" style="6"/>
  </cols>
  <sheetData>
    <row r="1" spans="1:255" ht="13.8" x14ac:dyDescent="0.25">
      <c r="A1" s="42" t="s">
        <v>34</v>
      </c>
      <c r="B1" s="42"/>
      <c r="C1" s="42"/>
      <c r="D1" s="42"/>
      <c r="E1" s="42"/>
      <c r="H1" s="6"/>
    </row>
    <row r="2" spans="1:255" s="15" customFormat="1" ht="18.600000000000001" customHeight="1" x14ac:dyDescent="0.25">
      <c r="A2" s="13" t="s">
        <v>31</v>
      </c>
      <c r="B2" s="13" t="s">
        <v>35</v>
      </c>
      <c r="C2" s="13" t="s">
        <v>32</v>
      </c>
      <c r="D2" s="21" t="s">
        <v>36</v>
      </c>
      <c r="E2" s="14" t="s">
        <v>33</v>
      </c>
      <c r="H2" s="6"/>
      <c r="I2" s="6"/>
      <c r="J2" s="6"/>
      <c r="IO2" s="6"/>
      <c r="IP2" s="6"/>
      <c r="IQ2" s="6"/>
      <c r="IR2" s="6"/>
      <c r="IS2" s="6"/>
      <c r="IT2" s="6"/>
      <c r="IU2" s="6"/>
    </row>
    <row r="3" spans="1:255" ht="14.4" x14ac:dyDescent="0.3">
      <c r="A3" s="34">
        <v>1</v>
      </c>
      <c r="B3" s="22">
        <v>0</v>
      </c>
      <c r="C3" s="23">
        <v>2.4392361111111112E-3</v>
      </c>
      <c r="D3" s="23">
        <f>C3-B3</f>
        <v>2.4392361111111112E-3</v>
      </c>
      <c r="E3" s="17"/>
      <c r="H3" s="6"/>
    </row>
    <row r="4" spans="1:255" ht="14.4" x14ac:dyDescent="0.3">
      <c r="A4" s="34">
        <v>2</v>
      </c>
      <c r="B4" s="22">
        <v>1.7361111111111112E-4</v>
      </c>
      <c r="C4" s="23">
        <v>2.7731481481481483E-3</v>
      </c>
      <c r="D4" s="23">
        <f t="shared" ref="D4:D32" si="0">C4-B4</f>
        <v>2.5995370370370374E-3</v>
      </c>
      <c r="E4" s="17"/>
      <c r="H4" s="6"/>
    </row>
    <row r="5" spans="1:255" ht="14.4" x14ac:dyDescent="0.3">
      <c r="A5" s="34">
        <v>3</v>
      </c>
      <c r="B5" s="22">
        <v>3.4722222222222224E-4</v>
      </c>
      <c r="C5" s="23">
        <v>3.1773148148148147E-3</v>
      </c>
      <c r="D5" s="23">
        <f t="shared" si="0"/>
        <v>2.8300925925925924E-3</v>
      </c>
      <c r="E5" s="17"/>
      <c r="H5" s="6"/>
    </row>
    <row r="6" spans="1:255" ht="14.4" x14ac:dyDescent="0.3">
      <c r="A6" s="34">
        <v>4</v>
      </c>
      <c r="B6" s="22">
        <v>5.20833333333333E-4</v>
      </c>
      <c r="C6" s="23">
        <v>2.4738425925925926E-3</v>
      </c>
      <c r="D6" s="23">
        <f t="shared" si="0"/>
        <v>1.9530092592592596E-3</v>
      </c>
      <c r="E6" s="17" t="s">
        <v>51</v>
      </c>
      <c r="H6" s="6"/>
    </row>
    <row r="7" spans="1:255" ht="14.4" x14ac:dyDescent="0.3">
      <c r="A7" s="34">
        <v>5</v>
      </c>
      <c r="B7" s="22">
        <v>6.9444444444444404E-4</v>
      </c>
      <c r="C7" s="23">
        <v>2.4829861111111112E-3</v>
      </c>
      <c r="D7" s="23">
        <f t="shared" si="0"/>
        <v>1.788541666666667E-3</v>
      </c>
      <c r="E7" s="17" t="s">
        <v>49</v>
      </c>
      <c r="H7" s="6"/>
    </row>
    <row r="8" spans="1:255" ht="14.4" x14ac:dyDescent="0.3">
      <c r="A8" s="34">
        <v>6</v>
      </c>
      <c r="B8" s="22">
        <v>8.6805555555555605E-4</v>
      </c>
      <c r="C8" s="23">
        <v>2.9545138888888889E-3</v>
      </c>
      <c r="D8" s="23">
        <f t="shared" si="0"/>
        <v>2.086458333333333E-3</v>
      </c>
      <c r="E8" s="17"/>
      <c r="H8" s="6"/>
    </row>
    <row r="9" spans="1:255" ht="14.4" x14ac:dyDescent="0.3">
      <c r="A9" s="54">
        <v>7</v>
      </c>
      <c r="B9" s="22">
        <v>1.0416666666666699E-3</v>
      </c>
      <c r="C9" s="23">
        <v>3.0546296296296298E-3</v>
      </c>
      <c r="D9" s="23">
        <f t="shared" si="0"/>
        <v>2.0129629629629599E-3</v>
      </c>
      <c r="E9" s="17"/>
      <c r="H9" s="6"/>
    </row>
    <row r="10" spans="1:255" ht="14.4" x14ac:dyDescent="0.3">
      <c r="A10" s="54">
        <v>8</v>
      </c>
      <c r="B10" s="22">
        <v>1.21527777777778E-3</v>
      </c>
      <c r="C10" s="23">
        <v>3.4792824074074075E-3</v>
      </c>
      <c r="D10" s="23">
        <f t="shared" si="0"/>
        <v>2.2640046296296275E-3</v>
      </c>
      <c r="E10" s="17"/>
      <c r="H10" s="6"/>
    </row>
    <row r="11" spans="1:255" ht="14.4" x14ac:dyDescent="0.3">
      <c r="A11" s="34">
        <v>9</v>
      </c>
      <c r="B11" s="22">
        <v>1.38888888888889E-3</v>
      </c>
      <c r="C11" s="23">
        <v>3.6368055555555559E-3</v>
      </c>
      <c r="D11" s="23">
        <f t="shared" si="0"/>
        <v>2.2479166666666659E-3</v>
      </c>
      <c r="E11" s="17"/>
      <c r="H11" s="6"/>
    </row>
    <row r="12" spans="1:255" ht="14.4" x14ac:dyDescent="0.3">
      <c r="A12" s="34">
        <v>10</v>
      </c>
      <c r="B12" s="22">
        <v>1.5625000000000001E-3</v>
      </c>
      <c r="C12" s="23">
        <v>4.0851851851851848E-3</v>
      </c>
      <c r="D12" s="23">
        <f t="shared" si="0"/>
        <v>2.5226851851851847E-3</v>
      </c>
      <c r="E12" s="17"/>
      <c r="H12" s="6"/>
    </row>
    <row r="13" spans="1:255" ht="14.4" x14ac:dyDescent="0.3">
      <c r="A13" s="34">
        <v>11</v>
      </c>
      <c r="B13" s="22">
        <v>1.7361111111111099E-3</v>
      </c>
      <c r="C13" s="23">
        <v>4.3027777777777778E-3</v>
      </c>
      <c r="D13" s="23">
        <f t="shared" si="0"/>
        <v>2.5666666666666676E-3</v>
      </c>
      <c r="E13" s="17"/>
      <c r="H13" s="6"/>
    </row>
    <row r="14" spans="1:255" ht="14.4" x14ac:dyDescent="0.3">
      <c r="A14" s="34">
        <v>12</v>
      </c>
      <c r="B14" s="22">
        <v>1.90972222222222E-3</v>
      </c>
      <c r="C14" s="23">
        <v>3.9146990740740739E-3</v>
      </c>
      <c r="D14" s="23">
        <f t="shared" si="0"/>
        <v>2.0049768518518541E-3</v>
      </c>
      <c r="E14" s="17"/>
      <c r="H14" s="6"/>
    </row>
    <row r="15" spans="1:255" x14ac:dyDescent="0.25">
      <c r="A15" s="12">
        <v>13</v>
      </c>
      <c r="B15" s="22">
        <v>2.0833333333333398E-3</v>
      </c>
      <c r="C15" s="23">
        <v>4.5853009259259258E-3</v>
      </c>
      <c r="D15" s="23">
        <f t="shared" si="0"/>
        <v>2.501967592592586E-3</v>
      </c>
      <c r="E15" s="17"/>
      <c r="H15" s="6"/>
    </row>
    <row r="16" spans="1:255" ht="14.4" x14ac:dyDescent="0.25">
      <c r="A16" s="38">
        <v>14</v>
      </c>
      <c r="B16" s="22">
        <v>2.2569444444444499E-3</v>
      </c>
      <c r="C16" s="23">
        <v>4.7605324074074078E-3</v>
      </c>
      <c r="D16" s="23">
        <f t="shared" si="0"/>
        <v>2.5035879629629579E-3</v>
      </c>
      <c r="E16" s="17"/>
      <c r="H16" s="6"/>
    </row>
    <row r="17" spans="1:9" x14ac:dyDescent="0.25">
      <c r="A17" s="12">
        <v>30</v>
      </c>
      <c r="B17" s="22">
        <v>2.4305555555555599E-3</v>
      </c>
      <c r="C17" s="23">
        <v>5.2230324074074071E-3</v>
      </c>
      <c r="D17" s="23">
        <f t="shared" si="0"/>
        <v>2.7924768518518472E-3</v>
      </c>
      <c r="E17" s="17"/>
      <c r="H17" s="6"/>
    </row>
    <row r="18" spans="1:9" ht="14.4" x14ac:dyDescent="0.3">
      <c r="A18" s="34">
        <v>37</v>
      </c>
      <c r="B18" s="22">
        <v>2.60416666666667E-3</v>
      </c>
      <c r="C18" s="23">
        <v>4.6336805555555558E-3</v>
      </c>
      <c r="D18" s="23">
        <f t="shared" si="0"/>
        <v>2.0295138888888858E-3</v>
      </c>
      <c r="E18" s="17"/>
      <c r="H18" s="6"/>
    </row>
    <row r="19" spans="1:9" ht="14.4" x14ac:dyDescent="0.3">
      <c r="A19" s="34">
        <v>38</v>
      </c>
      <c r="B19" s="22">
        <v>2.7777777777777801E-3</v>
      </c>
      <c r="C19" s="23">
        <v>4.6175925925925924E-3</v>
      </c>
      <c r="D19" s="23">
        <f t="shared" si="0"/>
        <v>1.8398148148148124E-3</v>
      </c>
      <c r="E19" s="17" t="s">
        <v>50</v>
      </c>
      <c r="H19" s="6"/>
    </row>
    <row r="20" spans="1:9" ht="14.4" x14ac:dyDescent="0.3">
      <c r="A20" s="34">
        <v>39</v>
      </c>
      <c r="B20" s="22">
        <v>2.9513888888889001E-3</v>
      </c>
      <c r="C20" s="23">
        <v>5.3826388888888891E-3</v>
      </c>
      <c r="D20" s="23">
        <f t="shared" si="0"/>
        <v>2.431249999999989E-3</v>
      </c>
      <c r="E20" s="17"/>
      <c r="H20" s="6"/>
    </row>
    <row r="21" spans="1:9" ht="14.4" x14ac:dyDescent="0.3">
      <c r="A21" s="34">
        <v>40</v>
      </c>
      <c r="B21" s="22">
        <v>3.1250000000000101E-3</v>
      </c>
      <c r="C21" s="23">
        <v>5.7192129629629624E-3</v>
      </c>
      <c r="D21" s="23">
        <f t="shared" si="0"/>
        <v>2.5942129629629523E-3</v>
      </c>
      <c r="E21" s="17"/>
      <c r="H21" s="6"/>
    </row>
    <row r="22" spans="1:9" ht="14.4" x14ac:dyDescent="0.3">
      <c r="A22" s="34">
        <v>41</v>
      </c>
      <c r="B22" s="22">
        <v>3.2986111111111202E-3</v>
      </c>
      <c r="C22" s="23">
        <v>5.7597222222222216E-3</v>
      </c>
      <c r="D22" s="23">
        <f t="shared" si="0"/>
        <v>2.4611111111111014E-3</v>
      </c>
      <c r="E22" s="17"/>
      <c r="H22" s="6"/>
    </row>
    <row r="23" spans="1:9" ht="14.4" x14ac:dyDescent="0.3">
      <c r="A23" s="34">
        <v>42</v>
      </c>
      <c r="B23" s="22">
        <v>3.4722222222222298E-3</v>
      </c>
      <c r="C23" s="23">
        <v>5.7702546296296295E-3</v>
      </c>
      <c r="D23" s="23">
        <f t="shared" si="0"/>
        <v>2.2980324074073997E-3</v>
      </c>
      <c r="E23" s="17"/>
      <c r="H23" s="6"/>
    </row>
    <row r="24" spans="1:9" ht="14.4" x14ac:dyDescent="0.3">
      <c r="A24" s="34">
        <v>43</v>
      </c>
      <c r="B24" s="22">
        <v>3.6458333333333399E-3</v>
      </c>
      <c r="C24" s="23">
        <v>5.7028935185185186E-3</v>
      </c>
      <c r="D24" s="23">
        <f t="shared" si="0"/>
        <v>2.0570601851851787E-3</v>
      </c>
      <c r="E24" s="17"/>
      <c r="H24" s="6"/>
    </row>
    <row r="25" spans="1:9" ht="14.4" x14ac:dyDescent="0.3">
      <c r="A25" s="34">
        <v>44</v>
      </c>
      <c r="B25" s="22">
        <v>3.8194444444444599E-3</v>
      </c>
      <c r="C25" s="23">
        <v>5.8303240740740746E-3</v>
      </c>
      <c r="D25" s="23">
        <f t="shared" si="0"/>
        <v>2.0108796296296146E-3</v>
      </c>
      <c r="E25" s="17"/>
      <c r="H25" s="6"/>
    </row>
    <row r="26" spans="1:9" ht="14.4" x14ac:dyDescent="0.3">
      <c r="A26" s="34">
        <v>45</v>
      </c>
      <c r="B26" s="22">
        <v>3.99305555555557E-3</v>
      </c>
      <c r="C26" s="23">
        <v>6.1706018518518516E-3</v>
      </c>
      <c r="D26" s="23">
        <f t="shared" si="0"/>
        <v>2.1775462962962816E-3</v>
      </c>
      <c r="E26" s="17"/>
      <c r="H26" s="6"/>
    </row>
    <row r="27" spans="1:9" ht="14.4" x14ac:dyDescent="0.3">
      <c r="A27" s="34">
        <v>46</v>
      </c>
      <c r="B27" s="22">
        <v>4.1666666666666796E-3</v>
      </c>
      <c r="C27" s="23">
        <v>6.7770833333333329E-3</v>
      </c>
      <c r="D27" s="23">
        <f t="shared" si="0"/>
        <v>2.6104166666666533E-3</v>
      </c>
      <c r="E27" s="17"/>
      <c r="H27" s="6"/>
    </row>
    <row r="28" spans="1:9" ht="14.4" x14ac:dyDescent="0.3">
      <c r="A28" s="34">
        <v>47</v>
      </c>
      <c r="B28" s="22">
        <v>4.3402777777777901E-3</v>
      </c>
      <c r="C28" s="23">
        <v>7.0364583333333338E-3</v>
      </c>
      <c r="D28" s="23">
        <f t="shared" si="0"/>
        <v>2.6961805555555437E-3</v>
      </c>
      <c r="E28" s="17"/>
      <c r="H28" s="6"/>
    </row>
    <row r="29" spans="1:9" ht="14.4" x14ac:dyDescent="0.3">
      <c r="A29" s="34">
        <v>48</v>
      </c>
      <c r="B29" s="22">
        <v>4.5138888888888997E-3</v>
      </c>
      <c r="C29" s="23">
        <v>8.1336805555555555E-3</v>
      </c>
      <c r="D29" s="23">
        <f t="shared" si="0"/>
        <v>3.6197916666666557E-3</v>
      </c>
      <c r="E29" s="17"/>
      <c r="H29" s="6"/>
      <c r="I29" s="24"/>
    </row>
    <row r="30" spans="1:9" ht="14.4" x14ac:dyDescent="0.3">
      <c r="A30" s="34">
        <v>49</v>
      </c>
      <c r="B30" s="22">
        <v>4.6875000000000198E-3</v>
      </c>
      <c r="C30" s="23">
        <v>7.3755787037037036E-3</v>
      </c>
      <c r="D30" s="23">
        <f t="shared" si="0"/>
        <v>2.6880787037036839E-3</v>
      </c>
      <c r="E30" s="17"/>
    </row>
    <row r="31" spans="1:9" ht="14.4" x14ac:dyDescent="0.3">
      <c r="A31" s="34">
        <v>50</v>
      </c>
      <c r="B31" s="22">
        <v>4.8611111111111303E-3</v>
      </c>
      <c r="C31" s="23">
        <v>7.1789351851851849E-3</v>
      </c>
      <c r="D31" s="23">
        <f t="shared" si="0"/>
        <v>2.3178240740740546E-3</v>
      </c>
      <c r="E31" s="17"/>
    </row>
    <row r="32" spans="1:9" ht="14.4" x14ac:dyDescent="0.3">
      <c r="A32" s="34">
        <v>262</v>
      </c>
      <c r="B32" s="22">
        <v>5.0347222222222399E-3</v>
      </c>
      <c r="C32" s="23">
        <v>7.6241898148148154E-3</v>
      </c>
      <c r="D32" s="23">
        <f t="shared" si="0"/>
        <v>2.5894675925925755E-3</v>
      </c>
      <c r="E32" s="17"/>
    </row>
  </sheetData>
  <mergeCells count="1">
    <mergeCell ref="A1:E1"/>
  </mergeCells>
  <conditionalFormatting sqref="A5:A7">
    <cfRule type="duplicateValues" dxfId="1" priority="1" stopIfTrue="1"/>
  </conditionalFormatting>
  <pageMargins left="0.39" right="0.39" top="0.39" bottom="0.39" header="0.51" footer="0.51"/>
  <pageSetup paperSize="9" scale="90" orientation="landscape" horizontalDpi="3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04B9B-BA1E-4BA7-BF57-7A97AAE6D8E7}">
  <dimension ref="A1:IT33"/>
  <sheetViews>
    <sheetView workbookViewId="0">
      <selection activeCell="H16" sqref="H16"/>
    </sheetView>
  </sheetViews>
  <sheetFormatPr defaultColWidth="11.5546875" defaultRowHeight="13.2" x14ac:dyDescent="0.25"/>
  <cols>
    <col min="1" max="1" width="9.44140625" style="12" bestFit="1" customWidth="1"/>
    <col min="2" max="2" width="9.109375" style="12" bestFit="1" customWidth="1"/>
    <col min="3" max="3" width="11.5546875" style="25"/>
    <col min="4" max="4" width="8.88671875" style="25" bestFit="1" customWidth="1"/>
    <col min="5" max="5" width="10.33203125" style="20" bestFit="1" customWidth="1"/>
    <col min="6" max="256" width="11.5546875" style="6"/>
    <col min="257" max="257" width="9.44140625" style="6" bestFit="1" customWidth="1"/>
    <col min="258" max="258" width="9.109375" style="6" bestFit="1" customWidth="1"/>
    <col min="259" max="259" width="11.5546875" style="6"/>
    <col min="260" max="260" width="8.88671875" style="6" bestFit="1" customWidth="1"/>
    <col min="261" max="261" width="10.33203125" style="6" bestFit="1" customWidth="1"/>
    <col min="262" max="512" width="11.5546875" style="6"/>
    <col min="513" max="513" width="9.44140625" style="6" bestFit="1" customWidth="1"/>
    <col min="514" max="514" width="9.109375" style="6" bestFit="1" customWidth="1"/>
    <col min="515" max="515" width="11.5546875" style="6"/>
    <col min="516" max="516" width="8.88671875" style="6" bestFit="1" customWidth="1"/>
    <col min="517" max="517" width="10.33203125" style="6" bestFit="1" customWidth="1"/>
    <col min="518" max="768" width="11.5546875" style="6"/>
    <col min="769" max="769" width="9.44140625" style="6" bestFit="1" customWidth="1"/>
    <col min="770" max="770" width="9.109375" style="6" bestFit="1" customWidth="1"/>
    <col min="771" max="771" width="11.5546875" style="6"/>
    <col min="772" max="772" width="8.88671875" style="6" bestFit="1" customWidth="1"/>
    <col min="773" max="773" width="10.33203125" style="6" bestFit="1" customWidth="1"/>
    <col min="774" max="1024" width="11.5546875" style="6"/>
    <col min="1025" max="1025" width="9.44140625" style="6" bestFit="1" customWidth="1"/>
    <col min="1026" max="1026" width="9.109375" style="6" bestFit="1" customWidth="1"/>
    <col min="1027" max="1027" width="11.5546875" style="6"/>
    <col min="1028" max="1028" width="8.88671875" style="6" bestFit="1" customWidth="1"/>
    <col min="1029" max="1029" width="10.33203125" style="6" bestFit="1" customWidth="1"/>
    <col min="1030" max="1280" width="11.5546875" style="6"/>
    <col min="1281" max="1281" width="9.44140625" style="6" bestFit="1" customWidth="1"/>
    <col min="1282" max="1282" width="9.109375" style="6" bestFit="1" customWidth="1"/>
    <col min="1283" max="1283" width="11.5546875" style="6"/>
    <col min="1284" max="1284" width="8.88671875" style="6" bestFit="1" customWidth="1"/>
    <col min="1285" max="1285" width="10.33203125" style="6" bestFit="1" customWidth="1"/>
    <col min="1286" max="1536" width="11.5546875" style="6"/>
    <col min="1537" max="1537" width="9.44140625" style="6" bestFit="1" customWidth="1"/>
    <col min="1538" max="1538" width="9.109375" style="6" bestFit="1" customWidth="1"/>
    <col min="1539" max="1539" width="11.5546875" style="6"/>
    <col min="1540" max="1540" width="8.88671875" style="6" bestFit="1" customWidth="1"/>
    <col min="1541" max="1541" width="10.33203125" style="6" bestFit="1" customWidth="1"/>
    <col min="1542" max="1792" width="11.5546875" style="6"/>
    <col min="1793" max="1793" width="9.44140625" style="6" bestFit="1" customWidth="1"/>
    <col min="1794" max="1794" width="9.109375" style="6" bestFit="1" customWidth="1"/>
    <col min="1795" max="1795" width="11.5546875" style="6"/>
    <col min="1796" max="1796" width="8.88671875" style="6" bestFit="1" customWidth="1"/>
    <col min="1797" max="1797" width="10.33203125" style="6" bestFit="1" customWidth="1"/>
    <col min="1798" max="2048" width="11.5546875" style="6"/>
    <col min="2049" max="2049" width="9.44140625" style="6" bestFit="1" customWidth="1"/>
    <col min="2050" max="2050" width="9.109375" style="6" bestFit="1" customWidth="1"/>
    <col min="2051" max="2051" width="11.5546875" style="6"/>
    <col min="2052" max="2052" width="8.88671875" style="6" bestFit="1" customWidth="1"/>
    <col min="2053" max="2053" width="10.33203125" style="6" bestFit="1" customWidth="1"/>
    <col min="2054" max="2304" width="11.5546875" style="6"/>
    <col min="2305" max="2305" width="9.44140625" style="6" bestFit="1" customWidth="1"/>
    <col min="2306" max="2306" width="9.109375" style="6" bestFit="1" customWidth="1"/>
    <col min="2307" max="2307" width="11.5546875" style="6"/>
    <col min="2308" max="2308" width="8.88671875" style="6" bestFit="1" customWidth="1"/>
    <col min="2309" max="2309" width="10.33203125" style="6" bestFit="1" customWidth="1"/>
    <col min="2310" max="2560" width="11.5546875" style="6"/>
    <col min="2561" max="2561" width="9.44140625" style="6" bestFit="1" customWidth="1"/>
    <col min="2562" max="2562" width="9.109375" style="6" bestFit="1" customWidth="1"/>
    <col min="2563" max="2563" width="11.5546875" style="6"/>
    <col min="2564" max="2564" width="8.88671875" style="6" bestFit="1" customWidth="1"/>
    <col min="2565" max="2565" width="10.33203125" style="6" bestFit="1" customWidth="1"/>
    <col min="2566" max="2816" width="11.5546875" style="6"/>
    <col min="2817" max="2817" width="9.44140625" style="6" bestFit="1" customWidth="1"/>
    <col min="2818" max="2818" width="9.109375" style="6" bestFit="1" customWidth="1"/>
    <col min="2819" max="2819" width="11.5546875" style="6"/>
    <col min="2820" max="2820" width="8.88671875" style="6" bestFit="1" customWidth="1"/>
    <col min="2821" max="2821" width="10.33203125" style="6" bestFit="1" customWidth="1"/>
    <col min="2822" max="3072" width="11.5546875" style="6"/>
    <col min="3073" max="3073" width="9.44140625" style="6" bestFit="1" customWidth="1"/>
    <col min="3074" max="3074" width="9.109375" style="6" bestFit="1" customWidth="1"/>
    <col min="3075" max="3075" width="11.5546875" style="6"/>
    <col min="3076" max="3076" width="8.88671875" style="6" bestFit="1" customWidth="1"/>
    <col min="3077" max="3077" width="10.33203125" style="6" bestFit="1" customWidth="1"/>
    <col min="3078" max="3328" width="11.5546875" style="6"/>
    <col min="3329" max="3329" width="9.44140625" style="6" bestFit="1" customWidth="1"/>
    <col min="3330" max="3330" width="9.109375" style="6" bestFit="1" customWidth="1"/>
    <col min="3331" max="3331" width="11.5546875" style="6"/>
    <col min="3332" max="3332" width="8.88671875" style="6" bestFit="1" customWidth="1"/>
    <col min="3333" max="3333" width="10.33203125" style="6" bestFit="1" customWidth="1"/>
    <col min="3334" max="3584" width="11.5546875" style="6"/>
    <col min="3585" max="3585" width="9.44140625" style="6" bestFit="1" customWidth="1"/>
    <col min="3586" max="3586" width="9.109375" style="6" bestFit="1" customWidth="1"/>
    <col min="3587" max="3587" width="11.5546875" style="6"/>
    <col min="3588" max="3588" width="8.88671875" style="6" bestFit="1" customWidth="1"/>
    <col min="3589" max="3589" width="10.33203125" style="6" bestFit="1" customWidth="1"/>
    <col min="3590" max="3840" width="11.5546875" style="6"/>
    <col min="3841" max="3841" width="9.44140625" style="6" bestFit="1" customWidth="1"/>
    <col min="3842" max="3842" width="9.109375" style="6" bestFit="1" customWidth="1"/>
    <col min="3843" max="3843" width="11.5546875" style="6"/>
    <col min="3844" max="3844" width="8.88671875" style="6" bestFit="1" customWidth="1"/>
    <col min="3845" max="3845" width="10.33203125" style="6" bestFit="1" customWidth="1"/>
    <col min="3846" max="4096" width="11.5546875" style="6"/>
    <col min="4097" max="4097" width="9.44140625" style="6" bestFit="1" customWidth="1"/>
    <col min="4098" max="4098" width="9.109375" style="6" bestFit="1" customWidth="1"/>
    <col min="4099" max="4099" width="11.5546875" style="6"/>
    <col min="4100" max="4100" width="8.88671875" style="6" bestFit="1" customWidth="1"/>
    <col min="4101" max="4101" width="10.33203125" style="6" bestFit="1" customWidth="1"/>
    <col min="4102" max="4352" width="11.5546875" style="6"/>
    <col min="4353" max="4353" width="9.44140625" style="6" bestFit="1" customWidth="1"/>
    <col min="4354" max="4354" width="9.109375" style="6" bestFit="1" customWidth="1"/>
    <col min="4355" max="4355" width="11.5546875" style="6"/>
    <col min="4356" max="4356" width="8.88671875" style="6" bestFit="1" customWidth="1"/>
    <col min="4357" max="4357" width="10.33203125" style="6" bestFit="1" customWidth="1"/>
    <col min="4358" max="4608" width="11.5546875" style="6"/>
    <col min="4609" max="4609" width="9.44140625" style="6" bestFit="1" customWidth="1"/>
    <col min="4610" max="4610" width="9.109375" style="6" bestFit="1" customWidth="1"/>
    <col min="4611" max="4611" width="11.5546875" style="6"/>
    <col min="4612" max="4612" width="8.88671875" style="6" bestFit="1" customWidth="1"/>
    <col min="4613" max="4613" width="10.33203125" style="6" bestFit="1" customWidth="1"/>
    <col min="4614" max="4864" width="11.5546875" style="6"/>
    <col min="4865" max="4865" width="9.44140625" style="6" bestFit="1" customWidth="1"/>
    <col min="4866" max="4866" width="9.109375" style="6" bestFit="1" customWidth="1"/>
    <col min="4867" max="4867" width="11.5546875" style="6"/>
    <col min="4868" max="4868" width="8.88671875" style="6" bestFit="1" customWidth="1"/>
    <col min="4869" max="4869" width="10.33203125" style="6" bestFit="1" customWidth="1"/>
    <col min="4870" max="5120" width="11.5546875" style="6"/>
    <col min="5121" max="5121" width="9.44140625" style="6" bestFit="1" customWidth="1"/>
    <col min="5122" max="5122" width="9.109375" style="6" bestFit="1" customWidth="1"/>
    <col min="5123" max="5123" width="11.5546875" style="6"/>
    <col min="5124" max="5124" width="8.88671875" style="6" bestFit="1" customWidth="1"/>
    <col min="5125" max="5125" width="10.33203125" style="6" bestFit="1" customWidth="1"/>
    <col min="5126" max="5376" width="11.5546875" style="6"/>
    <col min="5377" max="5377" width="9.44140625" style="6" bestFit="1" customWidth="1"/>
    <col min="5378" max="5378" width="9.109375" style="6" bestFit="1" customWidth="1"/>
    <col min="5379" max="5379" width="11.5546875" style="6"/>
    <col min="5380" max="5380" width="8.88671875" style="6" bestFit="1" customWidth="1"/>
    <col min="5381" max="5381" width="10.33203125" style="6" bestFit="1" customWidth="1"/>
    <col min="5382" max="5632" width="11.5546875" style="6"/>
    <col min="5633" max="5633" width="9.44140625" style="6" bestFit="1" customWidth="1"/>
    <col min="5634" max="5634" width="9.109375" style="6" bestFit="1" customWidth="1"/>
    <col min="5635" max="5635" width="11.5546875" style="6"/>
    <col min="5636" max="5636" width="8.88671875" style="6" bestFit="1" customWidth="1"/>
    <col min="5637" max="5637" width="10.33203125" style="6" bestFit="1" customWidth="1"/>
    <col min="5638" max="5888" width="11.5546875" style="6"/>
    <col min="5889" max="5889" width="9.44140625" style="6" bestFit="1" customWidth="1"/>
    <col min="5890" max="5890" width="9.109375" style="6" bestFit="1" customWidth="1"/>
    <col min="5891" max="5891" width="11.5546875" style="6"/>
    <col min="5892" max="5892" width="8.88671875" style="6" bestFit="1" customWidth="1"/>
    <col min="5893" max="5893" width="10.33203125" style="6" bestFit="1" customWidth="1"/>
    <col min="5894" max="6144" width="11.5546875" style="6"/>
    <col min="6145" max="6145" width="9.44140625" style="6" bestFit="1" customWidth="1"/>
    <col min="6146" max="6146" width="9.109375" style="6" bestFit="1" customWidth="1"/>
    <col min="6147" max="6147" width="11.5546875" style="6"/>
    <col min="6148" max="6148" width="8.88671875" style="6" bestFit="1" customWidth="1"/>
    <col min="6149" max="6149" width="10.33203125" style="6" bestFit="1" customWidth="1"/>
    <col min="6150" max="6400" width="11.5546875" style="6"/>
    <col min="6401" max="6401" width="9.44140625" style="6" bestFit="1" customWidth="1"/>
    <col min="6402" max="6402" width="9.109375" style="6" bestFit="1" customWidth="1"/>
    <col min="6403" max="6403" width="11.5546875" style="6"/>
    <col min="6404" max="6404" width="8.88671875" style="6" bestFit="1" customWidth="1"/>
    <col min="6405" max="6405" width="10.33203125" style="6" bestFit="1" customWidth="1"/>
    <col min="6406" max="6656" width="11.5546875" style="6"/>
    <col min="6657" max="6657" width="9.44140625" style="6" bestFit="1" customWidth="1"/>
    <col min="6658" max="6658" width="9.109375" style="6" bestFit="1" customWidth="1"/>
    <col min="6659" max="6659" width="11.5546875" style="6"/>
    <col min="6660" max="6660" width="8.88671875" style="6" bestFit="1" customWidth="1"/>
    <col min="6661" max="6661" width="10.33203125" style="6" bestFit="1" customWidth="1"/>
    <col min="6662" max="6912" width="11.5546875" style="6"/>
    <col min="6913" max="6913" width="9.44140625" style="6" bestFit="1" customWidth="1"/>
    <col min="6914" max="6914" width="9.109375" style="6" bestFit="1" customWidth="1"/>
    <col min="6915" max="6915" width="11.5546875" style="6"/>
    <col min="6916" max="6916" width="8.88671875" style="6" bestFit="1" customWidth="1"/>
    <col min="6917" max="6917" width="10.33203125" style="6" bestFit="1" customWidth="1"/>
    <col min="6918" max="7168" width="11.5546875" style="6"/>
    <col min="7169" max="7169" width="9.44140625" style="6" bestFit="1" customWidth="1"/>
    <col min="7170" max="7170" width="9.109375" style="6" bestFit="1" customWidth="1"/>
    <col min="7171" max="7171" width="11.5546875" style="6"/>
    <col min="7172" max="7172" width="8.88671875" style="6" bestFit="1" customWidth="1"/>
    <col min="7173" max="7173" width="10.33203125" style="6" bestFit="1" customWidth="1"/>
    <col min="7174" max="7424" width="11.5546875" style="6"/>
    <col min="7425" max="7425" width="9.44140625" style="6" bestFit="1" customWidth="1"/>
    <col min="7426" max="7426" width="9.109375" style="6" bestFit="1" customWidth="1"/>
    <col min="7427" max="7427" width="11.5546875" style="6"/>
    <col min="7428" max="7428" width="8.88671875" style="6" bestFit="1" customWidth="1"/>
    <col min="7429" max="7429" width="10.33203125" style="6" bestFit="1" customWidth="1"/>
    <col min="7430" max="7680" width="11.5546875" style="6"/>
    <col min="7681" max="7681" width="9.44140625" style="6" bestFit="1" customWidth="1"/>
    <col min="7682" max="7682" width="9.109375" style="6" bestFit="1" customWidth="1"/>
    <col min="7683" max="7683" width="11.5546875" style="6"/>
    <col min="7684" max="7684" width="8.88671875" style="6" bestFit="1" customWidth="1"/>
    <col min="7685" max="7685" width="10.33203125" style="6" bestFit="1" customWidth="1"/>
    <col min="7686" max="7936" width="11.5546875" style="6"/>
    <col min="7937" max="7937" width="9.44140625" style="6" bestFit="1" customWidth="1"/>
    <col min="7938" max="7938" width="9.109375" style="6" bestFit="1" customWidth="1"/>
    <col min="7939" max="7939" width="11.5546875" style="6"/>
    <col min="7940" max="7940" width="8.88671875" style="6" bestFit="1" customWidth="1"/>
    <col min="7941" max="7941" width="10.33203125" style="6" bestFit="1" customWidth="1"/>
    <col min="7942" max="8192" width="11.5546875" style="6"/>
    <col min="8193" max="8193" width="9.44140625" style="6" bestFit="1" customWidth="1"/>
    <col min="8194" max="8194" width="9.109375" style="6" bestFit="1" customWidth="1"/>
    <col min="8195" max="8195" width="11.5546875" style="6"/>
    <col min="8196" max="8196" width="8.88671875" style="6" bestFit="1" customWidth="1"/>
    <col min="8197" max="8197" width="10.33203125" style="6" bestFit="1" customWidth="1"/>
    <col min="8198" max="8448" width="11.5546875" style="6"/>
    <col min="8449" max="8449" width="9.44140625" style="6" bestFit="1" customWidth="1"/>
    <col min="8450" max="8450" width="9.109375" style="6" bestFit="1" customWidth="1"/>
    <col min="8451" max="8451" width="11.5546875" style="6"/>
    <col min="8452" max="8452" width="8.88671875" style="6" bestFit="1" customWidth="1"/>
    <col min="8453" max="8453" width="10.33203125" style="6" bestFit="1" customWidth="1"/>
    <col min="8454" max="8704" width="11.5546875" style="6"/>
    <col min="8705" max="8705" width="9.44140625" style="6" bestFit="1" customWidth="1"/>
    <col min="8706" max="8706" width="9.109375" style="6" bestFit="1" customWidth="1"/>
    <col min="8707" max="8707" width="11.5546875" style="6"/>
    <col min="8708" max="8708" width="8.88671875" style="6" bestFit="1" customWidth="1"/>
    <col min="8709" max="8709" width="10.33203125" style="6" bestFit="1" customWidth="1"/>
    <col min="8710" max="8960" width="11.5546875" style="6"/>
    <col min="8961" max="8961" width="9.44140625" style="6" bestFit="1" customWidth="1"/>
    <col min="8962" max="8962" width="9.109375" style="6" bestFit="1" customWidth="1"/>
    <col min="8963" max="8963" width="11.5546875" style="6"/>
    <col min="8964" max="8964" width="8.88671875" style="6" bestFit="1" customWidth="1"/>
    <col min="8965" max="8965" width="10.33203125" style="6" bestFit="1" customWidth="1"/>
    <col min="8966" max="9216" width="11.5546875" style="6"/>
    <col min="9217" max="9217" width="9.44140625" style="6" bestFit="1" customWidth="1"/>
    <col min="9218" max="9218" width="9.109375" style="6" bestFit="1" customWidth="1"/>
    <col min="9219" max="9219" width="11.5546875" style="6"/>
    <col min="9220" max="9220" width="8.88671875" style="6" bestFit="1" customWidth="1"/>
    <col min="9221" max="9221" width="10.33203125" style="6" bestFit="1" customWidth="1"/>
    <col min="9222" max="9472" width="11.5546875" style="6"/>
    <col min="9473" max="9473" width="9.44140625" style="6" bestFit="1" customWidth="1"/>
    <col min="9474" max="9474" width="9.109375" style="6" bestFit="1" customWidth="1"/>
    <col min="9475" max="9475" width="11.5546875" style="6"/>
    <col min="9476" max="9476" width="8.88671875" style="6" bestFit="1" customWidth="1"/>
    <col min="9477" max="9477" width="10.33203125" style="6" bestFit="1" customWidth="1"/>
    <col min="9478" max="9728" width="11.5546875" style="6"/>
    <col min="9729" max="9729" width="9.44140625" style="6" bestFit="1" customWidth="1"/>
    <col min="9730" max="9730" width="9.109375" style="6" bestFit="1" customWidth="1"/>
    <col min="9731" max="9731" width="11.5546875" style="6"/>
    <col min="9732" max="9732" width="8.88671875" style="6" bestFit="1" customWidth="1"/>
    <col min="9733" max="9733" width="10.33203125" style="6" bestFit="1" customWidth="1"/>
    <col min="9734" max="9984" width="11.5546875" style="6"/>
    <col min="9985" max="9985" width="9.44140625" style="6" bestFit="1" customWidth="1"/>
    <col min="9986" max="9986" width="9.109375" style="6" bestFit="1" customWidth="1"/>
    <col min="9987" max="9987" width="11.5546875" style="6"/>
    <col min="9988" max="9988" width="8.88671875" style="6" bestFit="1" customWidth="1"/>
    <col min="9989" max="9989" width="10.33203125" style="6" bestFit="1" customWidth="1"/>
    <col min="9990" max="10240" width="11.5546875" style="6"/>
    <col min="10241" max="10241" width="9.44140625" style="6" bestFit="1" customWidth="1"/>
    <col min="10242" max="10242" width="9.109375" style="6" bestFit="1" customWidth="1"/>
    <col min="10243" max="10243" width="11.5546875" style="6"/>
    <col min="10244" max="10244" width="8.88671875" style="6" bestFit="1" customWidth="1"/>
    <col min="10245" max="10245" width="10.33203125" style="6" bestFit="1" customWidth="1"/>
    <col min="10246" max="10496" width="11.5546875" style="6"/>
    <col min="10497" max="10497" width="9.44140625" style="6" bestFit="1" customWidth="1"/>
    <col min="10498" max="10498" width="9.109375" style="6" bestFit="1" customWidth="1"/>
    <col min="10499" max="10499" width="11.5546875" style="6"/>
    <col min="10500" max="10500" width="8.88671875" style="6" bestFit="1" customWidth="1"/>
    <col min="10501" max="10501" width="10.33203125" style="6" bestFit="1" customWidth="1"/>
    <col min="10502" max="10752" width="11.5546875" style="6"/>
    <col min="10753" max="10753" width="9.44140625" style="6" bestFit="1" customWidth="1"/>
    <col min="10754" max="10754" width="9.109375" style="6" bestFit="1" customWidth="1"/>
    <col min="10755" max="10755" width="11.5546875" style="6"/>
    <col min="10756" max="10756" width="8.88671875" style="6" bestFit="1" customWidth="1"/>
    <col min="10757" max="10757" width="10.33203125" style="6" bestFit="1" customWidth="1"/>
    <col min="10758" max="11008" width="11.5546875" style="6"/>
    <col min="11009" max="11009" width="9.44140625" style="6" bestFit="1" customWidth="1"/>
    <col min="11010" max="11010" width="9.109375" style="6" bestFit="1" customWidth="1"/>
    <col min="11011" max="11011" width="11.5546875" style="6"/>
    <col min="11012" max="11012" width="8.88671875" style="6" bestFit="1" customWidth="1"/>
    <col min="11013" max="11013" width="10.33203125" style="6" bestFit="1" customWidth="1"/>
    <col min="11014" max="11264" width="11.5546875" style="6"/>
    <col min="11265" max="11265" width="9.44140625" style="6" bestFit="1" customWidth="1"/>
    <col min="11266" max="11266" width="9.109375" style="6" bestFit="1" customWidth="1"/>
    <col min="11267" max="11267" width="11.5546875" style="6"/>
    <col min="11268" max="11268" width="8.88671875" style="6" bestFit="1" customWidth="1"/>
    <col min="11269" max="11269" width="10.33203125" style="6" bestFit="1" customWidth="1"/>
    <col min="11270" max="11520" width="11.5546875" style="6"/>
    <col min="11521" max="11521" width="9.44140625" style="6" bestFit="1" customWidth="1"/>
    <col min="11522" max="11522" width="9.109375" style="6" bestFit="1" customWidth="1"/>
    <col min="11523" max="11523" width="11.5546875" style="6"/>
    <col min="11524" max="11524" width="8.88671875" style="6" bestFit="1" customWidth="1"/>
    <col min="11525" max="11525" width="10.33203125" style="6" bestFit="1" customWidth="1"/>
    <col min="11526" max="11776" width="11.5546875" style="6"/>
    <col min="11777" max="11777" width="9.44140625" style="6" bestFit="1" customWidth="1"/>
    <col min="11778" max="11778" width="9.109375" style="6" bestFit="1" customWidth="1"/>
    <col min="11779" max="11779" width="11.5546875" style="6"/>
    <col min="11780" max="11780" width="8.88671875" style="6" bestFit="1" customWidth="1"/>
    <col min="11781" max="11781" width="10.33203125" style="6" bestFit="1" customWidth="1"/>
    <col min="11782" max="12032" width="11.5546875" style="6"/>
    <col min="12033" max="12033" width="9.44140625" style="6" bestFit="1" customWidth="1"/>
    <col min="12034" max="12034" width="9.109375" style="6" bestFit="1" customWidth="1"/>
    <col min="12035" max="12035" width="11.5546875" style="6"/>
    <col min="12036" max="12036" width="8.88671875" style="6" bestFit="1" customWidth="1"/>
    <col min="12037" max="12037" width="10.33203125" style="6" bestFit="1" customWidth="1"/>
    <col min="12038" max="12288" width="11.5546875" style="6"/>
    <col min="12289" max="12289" width="9.44140625" style="6" bestFit="1" customWidth="1"/>
    <col min="12290" max="12290" width="9.109375" style="6" bestFit="1" customWidth="1"/>
    <col min="12291" max="12291" width="11.5546875" style="6"/>
    <col min="12292" max="12292" width="8.88671875" style="6" bestFit="1" customWidth="1"/>
    <col min="12293" max="12293" width="10.33203125" style="6" bestFit="1" customWidth="1"/>
    <col min="12294" max="12544" width="11.5546875" style="6"/>
    <col min="12545" max="12545" width="9.44140625" style="6" bestFit="1" customWidth="1"/>
    <col min="12546" max="12546" width="9.109375" style="6" bestFit="1" customWidth="1"/>
    <col min="12547" max="12547" width="11.5546875" style="6"/>
    <col min="12548" max="12548" width="8.88671875" style="6" bestFit="1" customWidth="1"/>
    <col min="12549" max="12549" width="10.33203125" style="6" bestFit="1" customWidth="1"/>
    <col min="12550" max="12800" width="11.5546875" style="6"/>
    <col min="12801" max="12801" width="9.44140625" style="6" bestFit="1" customWidth="1"/>
    <col min="12802" max="12802" width="9.109375" style="6" bestFit="1" customWidth="1"/>
    <col min="12803" max="12803" width="11.5546875" style="6"/>
    <col min="12804" max="12804" width="8.88671875" style="6" bestFit="1" customWidth="1"/>
    <col min="12805" max="12805" width="10.33203125" style="6" bestFit="1" customWidth="1"/>
    <col min="12806" max="13056" width="11.5546875" style="6"/>
    <col min="13057" max="13057" width="9.44140625" style="6" bestFit="1" customWidth="1"/>
    <col min="13058" max="13058" width="9.109375" style="6" bestFit="1" customWidth="1"/>
    <col min="13059" max="13059" width="11.5546875" style="6"/>
    <col min="13060" max="13060" width="8.88671875" style="6" bestFit="1" customWidth="1"/>
    <col min="13061" max="13061" width="10.33203125" style="6" bestFit="1" customWidth="1"/>
    <col min="13062" max="13312" width="11.5546875" style="6"/>
    <col min="13313" max="13313" width="9.44140625" style="6" bestFit="1" customWidth="1"/>
    <col min="13314" max="13314" width="9.109375" style="6" bestFit="1" customWidth="1"/>
    <col min="13315" max="13315" width="11.5546875" style="6"/>
    <col min="13316" max="13316" width="8.88671875" style="6" bestFit="1" customWidth="1"/>
    <col min="13317" max="13317" width="10.33203125" style="6" bestFit="1" customWidth="1"/>
    <col min="13318" max="13568" width="11.5546875" style="6"/>
    <col min="13569" max="13569" width="9.44140625" style="6" bestFit="1" customWidth="1"/>
    <col min="13570" max="13570" width="9.109375" style="6" bestFit="1" customWidth="1"/>
    <col min="13571" max="13571" width="11.5546875" style="6"/>
    <col min="13572" max="13572" width="8.88671875" style="6" bestFit="1" customWidth="1"/>
    <col min="13573" max="13573" width="10.33203125" style="6" bestFit="1" customWidth="1"/>
    <col min="13574" max="13824" width="11.5546875" style="6"/>
    <col min="13825" max="13825" width="9.44140625" style="6" bestFit="1" customWidth="1"/>
    <col min="13826" max="13826" width="9.109375" style="6" bestFit="1" customWidth="1"/>
    <col min="13827" max="13827" width="11.5546875" style="6"/>
    <col min="13828" max="13828" width="8.88671875" style="6" bestFit="1" customWidth="1"/>
    <col min="13829" max="13829" width="10.33203125" style="6" bestFit="1" customWidth="1"/>
    <col min="13830" max="14080" width="11.5546875" style="6"/>
    <col min="14081" max="14081" width="9.44140625" style="6" bestFit="1" customWidth="1"/>
    <col min="14082" max="14082" width="9.109375" style="6" bestFit="1" customWidth="1"/>
    <col min="14083" max="14083" width="11.5546875" style="6"/>
    <col min="14084" max="14084" width="8.88671875" style="6" bestFit="1" customWidth="1"/>
    <col min="14085" max="14085" width="10.33203125" style="6" bestFit="1" customWidth="1"/>
    <col min="14086" max="14336" width="11.5546875" style="6"/>
    <col min="14337" max="14337" width="9.44140625" style="6" bestFit="1" customWidth="1"/>
    <col min="14338" max="14338" width="9.109375" style="6" bestFit="1" customWidth="1"/>
    <col min="14339" max="14339" width="11.5546875" style="6"/>
    <col min="14340" max="14340" width="8.88671875" style="6" bestFit="1" customWidth="1"/>
    <col min="14341" max="14341" width="10.33203125" style="6" bestFit="1" customWidth="1"/>
    <col min="14342" max="14592" width="11.5546875" style="6"/>
    <col min="14593" max="14593" width="9.44140625" style="6" bestFit="1" customWidth="1"/>
    <col min="14594" max="14594" width="9.109375" style="6" bestFit="1" customWidth="1"/>
    <col min="14595" max="14595" width="11.5546875" style="6"/>
    <col min="14596" max="14596" width="8.88671875" style="6" bestFit="1" customWidth="1"/>
    <col min="14597" max="14597" width="10.33203125" style="6" bestFit="1" customWidth="1"/>
    <col min="14598" max="14848" width="11.5546875" style="6"/>
    <col min="14849" max="14849" width="9.44140625" style="6" bestFit="1" customWidth="1"/>
    <col min="14850" max="14850" width="9.109375" style="6" bestFit="1" customWidth="1"/>
    <col min="14851" max="14851" width="11.5546875" style="6"/>
    <col min="14852" max="14852" width="8.88671875" style="6" bestFit="1" customWidth="1"/>
    <col min="14853" max="14853" width="10.33203125" style="6" bestFit="1" customWidth="1"/>
    <col min="14854" max="15104" width="11.5546875" style="6"/>
    <col min="15105" max="15105" width="9.44140625" style="6" bestFit="1" customWidth="1"/>
    <col min="15106" max="15106" width="9.109375" style="6" bestFit="1" customWidth="1"/>
    <col min="15107" max="15107" width="11.5546875" style="6"/>
    <col min="15108" max="15108" width="8.88671875" style="6" bestFit="1" customWidth="1"/>
    <col min="15109" max="15109" width="10.33203125" style="6" bestFit="1" customWidth="1"/>
    <col min="15110" max="15360" width="11.5546875" style="6"/>
    <col min="15361" max="15361" width="9.44140625" style="6" bestFit="1" customWidth="1"/>
    <col min="15362" max="15362" width="9.109375" style="6" bestFit="1" customWidth="1"/>
    <col min="15363" max="15363" width="11.5546875" style="6"/>
    <col min="15364" max="15364" width="8.88671875" style="6" bestFit="1" customWidth="1"/>
    <col min="15365" max="15365" width="10.33203125" style="6" bestFit="1" customWidth="1"/>
    <col min="15366" max="15616" width="11.5546875" style="6"/>
    <col min="15617" max="15617" width="9.44140625" style="6" bestFit="1" customWidth="1"/>
    <col min="15618" max="15618" width="9.109375" style="6" bestFit="1" customWidth="1"/>
    <col min="15619" max="15619" width="11.5546875" style="6"/>
    <col min="15620" max="15620" width="8.88671875" style="6" bestFit="1" customWidth="1"/>
    <col min="15621" max="15621" width="10.33203125" style="6" bestFit="1" customWidth="1"/>
    <col min="15622" max="15872" width="11.5546875" style="6"/>
    <col min="15873" max="15873" width="9.44140625" style="6" bestFit="1" customWidth="1"/>
    <col min="15874" max="15874" width="9.109375" style="6" bestFit="1" customWidth="1"/>
    <col min="15875" max="15875" width="11.5546875" style="6"/>
    <col min="15876" max="15876" width="8.88671875" style="6" bestFit="1" customWidth="1"/>
    <col min="15877" max="15877" width="10.33203125" style="6" bestFit="1" customWidth="1"/>
    <col min="15878" max="16128" width="11.5546875" style="6"/>
    <col min="16129" max="16129" width="9.44140625" style="6" bestFit="1" customWidth="1"/>
    <col min="16130" max="16130" width="9.109375" style="6" bestFit="1" customWidth="1"/>
    <col min="16131" max="16131" width="11.5546875" style="6"/>
    <col min="16132" max="16132" width="8.88671875" style="6" bestFit="1" customWidth="1"/>
    <col min="16133" max="16133" width="10.33203125" style="6" bestFit="1" customWidth="1"/>
    <col min="16134" max="16384" width="11.5546875" style="6"/>
  </cols>
  <sheetData>
    <row r="1" spans="1:254" ht="13.8" x14ac:dyDescent="0.25">
      <c r="A1" s="42" t="s">
        <v>37</v>
      </c>
      <c r="B1" s="42"/>
      <c r="C1" s="42"/>
      <c r="D1" s="42"/>
      <c r="E1" s="42"/>
    </row>
    <row r="2" spans="1:254" s="15" customFormat="1" ht="18.600000000000001" customHeight="1" x14ac:dyDescent="0.25">
      <c r="A2" s="13" t="s">
        <v>31</v>
      </c>
      <c r="B2" s="13" t="s">
        <v>35</v>
      </c>
      <c r="C2" s="21" t="s">
        <v>32</v>
      </c>
      <c r="D2" s="21" t="s">
        <v>36</v>
      </c>
      <c r="E2" s="14" t="s">
        <v>38</v>
      </c>
      <c r="H2" s="6"/>
      <c r="I2" s="6"/>
      <c r="J2" s="6"/>
      <c r="IN2" s="6"/>
      <c r="IO2" s="6"/>
      <c r="IP2" s="6"/>
      <c r="IQ2" s="6"/>
      <c r="IR2" s="6"/>
      <c r="IS2" s="6"/>
      <c r="IT2" s="6"/>
    </row>
    <row r="3" spans="1:254" ht="14.4" x14ac:dyDescent="0.3">
      <c r="A3" s="34">
        <v>1</v>
      </c>
      <c r="B3" s="22">
        <v>0</v>
      </c>
      <c r="C3" s="23">
        <v>8.4791666666666674E-4</v>
      </c>
      <c r="D3" s="23">
        <f>C3-B3</f>
        <v>8.4791666666666674E-4</v>
      </c>
      <c r="E3" s="17"/>
      <c r="F3" s="19"/>
      <c r="G3" s="19"/>
      <c r="K3" s="19"/>
    </row>
    <row r="4" spans="1:254" ht="14.4" x14ac:dyDescent="0.3">
      <c r="A4" s="34">
        <v>2</v>
      </c>
      <c r="B4" s="22">
        <v>1.7361111111111112E-4</v>
      </c>
      <c r="C4" s="23">
        <v>1.1210648148148148E-3</v>
      </c>
      <c r="D4" s="23">
        <f t="shared" ref="D4:D32" si="0">C4-B4</f>
        <v>9.4745370370370361E-4</v>
      </c>
      <c r="E4" s="17"/>
      <c r="F4" s="19"/>
      <c r="G4" s="19"/>
      <c r="K4" s="19"/>
    </row>
    <row r="5" spans="1:254" ht="14.4" x14ac:dyDescent="0.3">
      <c r="A5" s="34">
        <v>3</v>
      </c>
      <c r="B5" s="22">
        <v>3.4722222222222224E-4</v>
      </c>
      <c r="C5" s="23">
        <v>1.4018518518518518E-3</v>
      </c>
      <c r="D5" s="23">
        <f t="shared" si="0"/>
        <v>1.0546296296296295E-3</v>
      </c>
      <c r="E5" s="17"/>
      <c r="F5" s="19"/>
      <c r="G5" s="19"/>
      <c r="K5" s="19"/>
    </row>
    <row r="6" spans="1:254" ht="14.4" x14ac:dyDescent="0.3">
      <c r="A6" s="34">
        <v>4</v>
      </c>
      <c r="B6" s="22">
        <v>5.20833333333333E-4</v>
      </c>
      <c r="C6" s="23">
        <v>1.1773148148148148E-3</v>
      </c>
      <c r="D6" s="23">
        <f t="shared" si="0"/>
        <v>6.5648148148148185E-4</v>
      </c>
      <c r="E6" s="17" t="s">
        <v>51</v>
      </c>
      <c r="F6" s="19"/>
      <c r="G6" s="19"/>
      <c r="K6" s="19"/>
    </row>
    <row r="7" spans="1:254" ht="14.4" x14ac:dyDescent="0.3">
      <c r="A7" s="34">
        <v>5</v>
      </c>
      <c r="B7" s="22">
        <v>6.9444444444444404E-4</v>
      </c>
      <c r="C7" s="23">
        <v>1.2881944444444445E-3</v>
      </c>
      <c r="D7" s="23">
        <f t="shared" si="0"/>
        <v>5.9375000000000042E-4</v>
      </c>
      <c r="E7" s="17" t="s">
        <v>49</v>
      </c>
      <c r="F7" s="19"/>
      <c r="G7" s="19"/>
      <c r="K7" s="19"/>
    </row>
    <row r="8" spans="1:254" ht="14.4" x14ac:dyDescent="0.3">
      <c r="A8" s="34">
        <v>6</v>
      </c>
      <c r="B8" s="22">
        <v>8.6805555555555605E-4</v>
      </c>
      <c r="C8" s="23">
        <v>1.5370370370370371E-3</v>
      </c>
      <c r="D8" s="23">
        <f t="shared" si="0"/>
        <v>6.6898148148148101E-4</v>
      </c>
      <c r="E8" s="17"/>
      <c r="F8" s="19"/>
      <c r="G8" s="19"/>
      <c r="K8" s="19"/>
    </row>
    <row r="9" spans="1:254" ht="14.4" x14ac:dyDescent="0.3">
      <c r="A9" s="54">
        <v>7</v>
      </c>
      <c r="B9" s="22">
        <v>1.0416666666666699E-3</v>
      </c>
      <c r="C9" s="23">
        <v>1.7156249999999999E-3</v>
      </c>
      <c r="D9" s="23">
        <f t="shared" si="0"/>
        <v>6.7395833333333001E-4</v>
      </c>
      <c r="E9" s="17"/>
      <c r="F9" s="19"/>
      <c r="G9" s="19"/>
      <c r="K9" s="19"/>
    </row>
    <row r="10" spans="1:254" ht="14.4" x14ac:dyDescent="0.3">
      <c r="A10" s="54">
        <v>8</v>
      </c>
      <c r="B10" s="22">
        <v>1.21527777777778E-3</v>
      </c>
      <c r="C10" s="23">
        <v>2.0312500000000001E-3</v>
      </c>
      <c r="D10" s="23">
        <f t="shared" si="0"/>
        <v>8.159722222222201E-4</v>
      </c>
      <c r="E10" s="17"/>
      <c r="F10" s="19"/>
      <c r="G10" s="19"/>
      <c r="K10" s="19"/>
    </row>
    <row r="11" spans="1:254" ht="14.4" x14ac:dyDescent="0.3">
      <c r="A11" s="34">
        <v>9</v>
      </c>
      <c r="B11" s="22">
        <v>1.38888888888889E-3</v>
      </c>
      <c r="C11" s="23">
        <v>2.196296296296296E-3</v>
      </c>
      <c r="D11" s="23">
        <f t="shared" si="0"/>
        <v>8.0740740740740599E-4</v>
      </c>
      <c r="E11" s="17"/>
      <c r="F11" s="19"/>
      <c r="G11" s="19"/>
      <c r="K11" s="19"/>
    </row>
    <row r="12" spans="1:254" ht="14.4" x14ac:dyDescent="0.3">
      <c r="A12" s="34">
        <v>10</v>
      </c>
      <c r="B12" s="22">
        <v>1.5625000000000001E-3</v>
      </c>
      <c r="C12" s="23">
        <v>2.2453703703703702E-3</v>
      </c>
      <c r="D12" s="23">
        <f t="shared" si="0"/>
        <v>6.8287037037037014E-4</v>
      </c>
      <c r="E12" s="17"/>
      <c r="F12" s="19"/>
      <c r="G12" s="19"/>
      <c r="K12" s="19"/>
    </row>
    <row r="13" spans="1:254" ht="14.4" x14ac:dyDescent="0.3">
      <c r="A13" s="34">
        <v>11</v>
      </c>
      <c r="B13" s="22">
        <v>1.7361111111111099E-3</v>
      </c>
      <c r="C13" s="23">
        <v>2.894675925925926E-3</v>
      </c>
      <c r="D13" s="23">
        <f t="shared" si="0"/>
        <v>1.158564814814816E-3</v>
      </c>
      <c r="E13" s="17"/>
      <c r="F13" s="19"/>
      <c r="G13" s="19"/>
      <c r="K13" s="19"/>
    </row>
    <row r="14" spans="1:254" ht="14.4" x14ac:dyDescent="0.3">
      <c r="A14" s="34">
        <v>12</v>
      </c>
      <c r="B14" s="22">
        <v>1.90972222222222E-3</v>
      </c>
      <c r="C14" s="23">
        <v>2.5313657407407407E-3</v>
      </c>
      <c r="D14" s="23">
        <f t="shared" si="0"/>
        <v>6.2164351851852072E-4</v>
      </c>
      <c r="E14" s="17"/>
      <c r="F14" s="19"/>
      <c r="G14" s="19"/>
      <c r="K14" s="19"/>
    </row>
    <row r="15" spans="1:254" x14ac:dyDescent="0.25">
      <c r="A15" s="12">
        <v>13</v>
      </c>
      <c r="B15" s="22">
        <v>2.0833333333333398E-3</v>
      </c>
      <c r="C15" s="23">
        <v>2.8290509259259258E-3</v>
      </c>
      <c r="D15" s="23">
        <f t="shared" si="0"/>
        <v>7.4571759259258602E-4</v>
      </c>
      <c r="E15" s="17"/>
      <c r="F15" s="19"/>
      <c r="G15" s="19"/>
      <c r="K15" s="19"/>
    </row>
    <row r="16" spans="1:254" ht="14.4" x14ac:dyDescent="0.25">
      <c r="A16" s="38">
        <v>14</v>
      </c>
      <c r="B16" s="22">
        <v>2.2569444444444499E-3</v>
      </c>
      <c r="C16" s="23">
        <v>3.0164351851851854E-3</v>
      </c>
      <c r="D16" s="23">
        <f t="shared" si="0"/>
        <v>7.5949074074073549E-4</v>
      </c>
      <c r="E16" s="17"/>
      <c r="F16" s="19"/>
      <c r="G16" s="19"/>
      <c r="K16" s="19"/>
    </row>
    <row r="17" spans="1:11" x14ac:dyDescent="0.25">
      <c r="A17" s="12">
        <v>30</v>
      </c>
      <c r="B17" s="22">
        <v>2.4305555555555599E-3</v>
      </c>
      <c r="C17" s="23">
        <v>3.4646990740740745E-3</v>
      </c>
      <c r="D17" s="23">
        <f t="shared" si="0"/>
        <v>1.0341435185185145E-3</v>
      </c>
      <c r="E17" s="17"/>
      <c r="F17" s="19"/>
      <c r="G17" s="19"/>
      <c r="K17" s="19"/>
    </row>
    <row r="18" spans="1:11" ht="14.4" x14ac:dyDescent="0.3">
      <c r="A18" s="34">
        <v>37</v>
      </c>
      <c r="B18" s="22">
        <v>2.60416666666667E-3</v>
      </c>
      <c r="C18" s="23">
        <v>3.3251157407407409E-3</v>
      </c>
      <c r="D18" s="23">
        <f t="shared" si="0"/>
        <v>7.209490740740709E-4</v>
      </c>
      <c r="E18" s="17"/>
      <c r="F18" s="19"/>
      <c r="G18" s="19"/>
      <c r="K18" s="19"/>
    </row>
    <row r="19" spans="1:11" ht="14.4" x14ac:dyDescent="0.3">
      <c r="A19" s="34">
        <v>38</v>
      </c>
      <c r="B19" s="22">
        <v>2.7777777777777801E-3</v>
      </c>
      <c r="C19" s="23">
        <v>3.3777777777777782E-3</v>
      </c>
      <c r="D19" s="23">
        <f t="shared" si="0"/>
        <v>5.999999999999981E-4</v>
      </c>
      <c r="E19" s="17"/>
      <c r="F19" s="19"/>
      <c r="G19" s="19"/>
      <c r="K19" s="19"/>
    </row>
    <row r="20" spans="1:11" ht="14.4" x14ac:dyDescent="0.3">
      <c r="A20" s="34">
        <v>39</v>
      </c>
      <c r="B20" s="22">
        <v>2.9513888888889001E-3</v>
      </c>
      <c r="C20" s="23">
        <v>3.8221064814814819E-3</v>
      </c>
      <c r="D20" s="23">
        <f t="shared" si="0"/>
        <v>8.7071759259258179E-4</v>
      </c>
      <c r="E20" s="17"/>
      <c r="F20" s="19"/>
      <c r="G20" s="19"/>
      <c r="K20" s="19"/>
    </row>
    <row r="21" spans="1:11" ht="14.4" x14ac:dyDescent="0.3">
      <c r="A21" s="34">
        <v>40</v>
      </c>
      <c r="B21" s="22">
        <v>3.1250000000000101E-3</v>
      </c>
      <c r="C21" s="23">
        <v>4.0351851851851851E-3</v>
      </c>
      <c r="D21" s="23">
        <f t="shared" si="0"/>
        <v>9.1018518518517491E-4</v>
      </c>
      <c r="E21" s="17"/>
      <c r="F21" s="19"/>
      <c r="G21" s="19"/>
      <c r="K21" s="19"/>
    </row>
    <row r="22" spans="1:11" ht="14.4" x14ac:dyDescent="0.3">
      <c r="A22" s="34">
        <v>41</v>
      </c>
      <c r="B22" s="22">
        <v>3.2986111111111202E-3</v>
      </c>
      <c r="C22" s="23">
        <v>4.174074074074074E-3</v>
      </c>
      <c r="D22" s="23">
        <f t="shared" si="0"/>
        <v>8.7546296296295376E-4</v>
      </c>
      <c r="E22" s="17"/>
      <c r="F22" s="19"/>
      <c r="G22" s="19"/>
      <c r="K22" s="19"/>
    </row>
    <row r="23" spans="1:11" ht="14.4" x14ac:dyDescent="0.3">
      <c r="A23" s="34">
        <v>42</v>
      </c>
      <c r="B23" s="22">
        <v>3.4722222222222298E-3</v>
      </c>
      <c r="C23" s="23">
        <v>4.2530092592592593E-3</v>
      </c>
      <c r="D23" s="23">
        <f t="shared" si="0"/>
        <v>7.8078703703702949E-4</v>
      </c>
      <c r="E23" s="17"/>
      <c r="F23" s="19"/>
      <c r="G23" s="19"/>
      <c r="K23" s="19"/>
    </row>
    <row r="24" spans="1:11" ht="14.4" x14ac:dyDescent="0.3">
      <c r="A24" s="34">
        <v>43</v>
      </c>
      <c r="B24" s="22">
        <v>3.6458333333333399E-3</v>
      </c>
      <c r="C24" s="23">
        <v>4.3225694444444449E-3</v>
      </c>
      <c r="D24" s="23">
        <f t="shared" si="0"/>
        <v>6.7673611111110496E-4</v>
      </c>
      <c r="E24" s="17"/>
      <c r="F24" s="19"/>
      <c r="G24" s="19"/>
      <c r="K24" s="19"/>
    </row>
    <row r="25" spans="1:11" ht="14.4" x14ac:dyDescent="0.3">
      <c r="A25" s="34">
        <v>44</v>
      </c>
      <c r="B25" s="22">
        <v>3.8194444444444599E-3</v>
      </c>
      <c r="C25" s="23">
        <v>4.4568287037037033E-3</v>
      </c>
      <c r="D25" s="23">
        <f t="shared" si="0"/>
        <v>6.3738425925924337E-4</v>
      </c>
      <c r="E25" s="17" t="s">
        <v>50</v>
      </c>
      <c r="F25" s="19"/>
      <c r="G25" s="19"/>
      <c r="K25" s="19"/>
    </row>
    <row r="26" spans="1:11" ht="14.4" x14ac:dyDescent="0.3">
      <c r="A26" s="34">
        <v>45</v>
      </c>
      <c r="B26" s="22">
        <v>3.99305555555557E-3</v>
      </c>
      <c r="C26" s="23">
        <v>4.7424768518518519E-3</v>
      </c>
      <c r="D26" s="23">
        <f t="shared" si="0"/>
        <v>7.494212962962819E-4</v>
      </c>
      <c r="E26" s="17"/>
      <c r="F26" s="19"/>
      <c r="G26" s="19"/>
      <c r="K26" s="19"/>
    </row>
    <row r="27" spans="1:11" ht="14.4" x14ac:dyDescent="0.3">
      <c r="A27" s="34">
        <v>46</v>
      </c>
      <c r="B27" s="22">
        <v>4.1666666666666796E-3</v>
      </c>
      <c r="C27" s="23">
        <v>4.9733796296296297E-3</v>
      </c>
      <c r="D27" s="23">
        <f t="shared" si="0"/>
        <v>8.0671296296295006E-4</v>
      </c>
      <c r="E27" s="17"/>
      <c r="F27" s="19"/>
      <c r="G27" s="19"/>
      <c r="K27" s="19"/>
    </row>
    <row r="28" spans="1:11" ht="14.4" x14ac:dyDescent="0.3">
      <c r="A28" s="34">
        <v>47</v>
      </c>
      <c r="B28" s="22">
        <v>4.3402777777777901E-3</v>
      </c>
      <c r="C28" s="23">
        <v>5.1478009259259255E-3</v>
      </c>
      <c r="D28" s="23">
        <f t="shared" si="0"/>
        <v>8.0752314814813535E-4</v>
      </c>
      <c r="E28" s="17"/>
      <c r="F28" s="19"/>
      <c r="G28" s="19"/>
      <c r="K28" s="19"/>
    </row>
    <row r="29" spans="1:11" ht="14.4" x14ac:dyDescent="0.3">
      <c r="A29" s="34">
        <v>48</v>
      </c>
      <c r="B29" s="22">
        <v>4.5138888888888997E-3</v>
      </c>
      <c r="C29" s="23">
        <v>5.5447916666666666E-3</v>
      </c>
      <c r="D29" s="23">
        <f t="shared" si="0"/>
        <v>1.0309027777777669E-3</v>
      </c>
      <c r="E29" s="17"/>
      <c r="F29" s="19"/>
      <c r="G29" s="19"/>
      <c r="K29" s="19"/>
    </row>
    <row r="30" spans="1:11" ht="14.4" x14ac:dyDescent="0.3">
      <c r="A30" s="34">
        <v>49</v>
      </c>
      <c r="B30" s="22">
        <v>4.6875000000000198E-3</v>
      </c>
      <c r="C30" s="23">
        <v>5.5739583333333327E-3</v>
      </c>
      <c r="D30" s="23">
        <f t="shared" si="0"/>
        <v>8.864583333333129E-4</v>
      </c>
      <c r="E30" s="17"/>
    </row>
    <row r="31" spans="1:11" ht="14.4" x14ac:dyDescent="0.3">
      <c r="A31" s="34">
        <v>50</v>
      </c>
      <c r="B31" s="22">
        <v>4.8611111111111303E-3</v>
      </c>
      <c r="C31" s="23">
        <v>5.5649305555555556E-3</v>
      </c>
      <c r="D31" s="23">
        <f t="shared" si="0"/>
        <v>7.0381944444442533E-4</v>
      </c>
      <c r="E31" s="17"/>
    </row>
    <row r="32" spans="1:11" ht="14.4" x14ac:dyDescent="0.3">
      <c r="A32" s="34">
        <v>262</v>
      </c>
      <c r="B32" s="22">
        <v>5.0347222222222399E-3</v>
      </c>
      <c r="C32" s="23">
        <v>5.7754629629629631E-3</v>
      </c>
      <c r="D32" s="23">
        <f>C32-B32</f>
        <v>7.4074074074072325E-4</v>
      </c>
      <c r="E32" s="17"/>
    </row>
    <row r="33" spans="1:4" ht="14.4" x14ac:dyDescent="0.3">
      <c r="A33" s="29"/>
      <c r="B33" s="22"/>
      <c r="C33" s="23"/>
      <c r="D33" s="23">
        <f>C33-B33</f>
        <v>0</v>
      </c>
    </row>
  </sheetData>
  <mergeCells count="1">
    <mergeCell ref="A1:E1"/>
  </mergeCells>
  <conditionalFormatting sqref="A5:A7">
    <cfRule type="duplicateValues" dxfId="0" priority="1" stopIfTrue="1"/>
  </conditionalFormatting>
  <pageMargins left="0.39" right="0.39" top="0.39" bottom="0.39" header="0.51" footer="0.51"/>
  <pageSetup paperSize="9" scale="90" orientation="portrait" horizontalDpi="3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63C4A-574F-48BC-9A5F-8AC4DB15C0D4}">
  <dimension ref="A1:H10"/>
  <sheetViews>
    <sheetView workbookViewId="0">
      <selection sqref="A1:H10"/>
    </sheetView>
  </sheetViews>
  <sheetFormatPr defaultRowHeight="14.4" x14ac:dyDescent="0.3"/>
  <cols>
    <col min="2" max="2" width="13.77734375" customWidth="1"/>
    <col min="3" max="3" width="12.88671875" customWidth="1"/>
    <col min="4" max="4" width="8.88671875" style="3"/>
    <col min="5" max="5" width="23.88671875" style="5" customWidth="1"/>
    <col min="6" max="6" width="8.88671875" style="3"/>
    <col min="8" max="8" width="8.88671875" style="30"/>
  </cols>
  <sheetData>
    <row r="1" spans="1:8" x14ac:dyDescent="0.3">
      <c r="A1" s="43" t="s">
        <v>11</v>
      </c>
      <c r="B1" s="43"/>
      <c r="C1" s="43"/>
      <c r="D1" s="43"/>
      <c r="E1" s="43"/>
      <c r="F1" s="43"/>
      <c r="G1" s="43"/>
      <c r="H1" s="43"/>
    </row>
    <row r="2" spans="1:8" x14ac:dyDescent="0.3">
      <c r="A2" s="1" t="s">
        <v>0</v>
      </c>
      <c r="B2" s="1" t="s">
        <v>1</v>
      </c>
      <c r="C2" s="1" t="s">
        <v>2</v>
      </c>
      <c r="D2" s="2" t="s">
        <v>3</v>
      </c>
      <c r="E2" s="53" t="s">
        <v>4</v>
      </c>
      <c r="F2" s="2" t="s">
        <v>5</v>
      </c>
      <c r="G2" s="2" t="s">
        <v>47</v>
      </c>
      <c r="H2" s="39" t="s">
        <v>38</v>
      </c>
    </row>
    <row r="3" spans="1:8" x14ac:dyDescent="0.3">
      <c r="A3" s="45">
        <v>15</v>
      </c>
      <c r="B3" s="46" t="s">
        <v>129</v>
      </c>
      <c r="C3" s="46" t="s">
        <v>10</v>
      </c>
      <c r="D3" s="52" t="s">
        <v>171</v>
      </c>
      <c r="E3" s="46" t="s">
        <v>188</v>
      </c>
      <c r="F3" s="50" t="s">
        <v>75</v>
      </c>
      <c r="G3" s="48">
        <v>2.2569444444444443E-4</v>
      </c>
      <c r="H3" s="49" t="s">
        <v>49</v>
      </c>
    </row>
    <row r="4" spans="1:8" x14ac:dyDescent="0.3">
      <c r="A4" s="45">
        <v>34</v>
      </c>
      <c r="B4" s="47" t="s">
        <v>228</v>
      </c>
      <c r="C4" s="47" t="s">
        <v>229</v>
      </c>
      <c r="D4" s="50">
        <v>2019</v>
      </c>
      <c r="E4" s="57" t="s">
        <v>250</v>
      </c>
      <c r="F4" s="50" t="s">
        <v>75</v>
      </c>
      <c r="G4" s="48">
        <v>2.4131944444444445E-4</v>
      </c>
      <c r="H4" s="49" t="s">
        <v>50</v>
      </c>
    </row>
    <row r="5" spans="1:8" x14ac:dyDescent="0.3">
      <c r="A5" s="45">
        <v>3</v>
      </c>
      <c r="B5" s="47" t="s">
        <v>27</v>
      </c>
      <c r="C5" s="47" t="s">
        <v>46</v>
      </c>
      <c r="D5" s="50">
        <v>2018</v>
      </c>
      <c r="E5" s="51" t="s">
        <v>13</v>
      </c>
      <c r="F5" s="50" t="s">
        <v>75</v>
      </c>
      <c r="G5" s="48">
        <v>2.4502314814814818E-4</v>
      </c>
      <c r="H5" s="49" t="s">
        <v>51</v>
      </c>
    </row>
    <row r="6" spans="1:8" x14ac:dyDescent="0.3">
      <c r="A6" s="45">
        <v>31</v>
      </c>
      <c r="B6" s="47" t="s">
        <v>225</v>
      </c>
      <c r="C6" s="47" t="s">
        <v>145</v>
      </c>
      <c r="D6" s="50">
        <v>2020</v>
      </c>
      <c r="E6" s="57" t="s">
        <v>232</v>
      </c>
      <c r="F6" s="50" t="s">
        <v>75</v>
      </c>
      <c r="G6" s="48">
        <v>2.7581018518518514E-4</v>
      </c>
      <c r="H6" s="49" t="s">
        <v>52</v>
      </c>
    </row>
    <row r="7" spans="1:8" x14ac:dyDescent="0.3">
      <c r="A7" s="45">
        <v>32</v>
      </c>
      <c r="B7" s="47" t="s">
        <v>137</v>
      </c>
      <c r="C7" s="47" t="s">
        <v>226</v>
      </c>
      <c r="D7" s="50">
        <v>2019</v>
      </c>
      <c r="E7" s="51" t="s">
        <v>186</v>
      </c>
      <c r="F7" s="50" t="s">
        <v>75</v>
      </c>
      <c r="G7" s="48">
        <v>2.7962962962962962E-4</v>
      </c>
      <c r="H7" s="49" t="s">
        <v>53</v>
      </c>
    </row>
    <row r="8" spans="1:8" x14ac:dyDescent="0.3">
      <c r="A8" s="45">
        <v>10</v>
      </c>
      <c r="B8" s="47" t="s">
        <v>216</v>
      </c>
      <c r="C8" s="47" t="s">
        <v>217</v>
      </c>
      <c r="D8" s="50">
        <v>2020</v>
      </c>
      <c r="E8" s="51" t="s">
        <v>218</v>
      </c>
      <c r="F8" s="50" t="s">
        <v>75</v>
      </c>
      <c r="G8" s="48">
        <v>2.8113425925925924E-4</v>
      </c>
      <c r="H8" s="49" t="s">
        <v>54</v>
      </c>
    </row>
    <row r="9" spans="1:8" x14ac:dyDescent="0.3">
      <c r="A9" s="4"/>
      <c r="G9" s="27"/>
    </row>
    <row r="10" spans="1:8" x14ac:dyDescent="0.3">
      <c r="A10" s="50">
        <v>29</v>
      </c>
      <c r="B10" s="46" t="s">
        <v>131</v>
      </c>
      <c r="C10" s="46" t="s">
        <v>153</v>
      </c>
      <c r="D10" s="52" t="s">
        <v>171</v>
      </c>
      <c r="E10" s="46" t="s">
        <v>206</v>
      </c>
      <c r="F10" s="50" t="s">
        <v>201</v>
      </c>
      <c r="G10" s="48">
        <v>2.4965277777777779E-4</v>
      </c>
      <c r="H10" s="49" t="s">
        <v>49</v>
      </c>
    </row>
  </sheetData>
  <sortState xmlns:xlrd2="http://schemas.microsoft.com/office/spreadsheetml/2017/richdata2" ref="A3:H8">
    <sortCondition ref="G3:G8"/>
  </sortState>
  <mergeCells count="1">
    <mergeCell ref="A1:H1"/>
  </mergeCells>
  <phoneticPr fontId="11" type="noConversion"/>
  <pageMargins left="0.7" right="0.7" top="0.78740157499999996" bottom="0.78740157499999996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6E901-1E2F-4A8D-8C94-4AE86926BA88}">
  <dimension ref="A1:H17"/>
  <sheetViews>
    <sheetView workbookViewId="0">
      <selection activeCell="A3" sqref="A3:H15"/>
    </sheetView>
  </sheetViews>
  <sheetFormatPr defaultRowHeight="14.4" x14ac:dyDescent="0.3"/>
  <cols>
    <col min="1" max="1" width="8.88671875" style="3"/>
    <col min="4" max="4" width="8.88671875" style="3"/>
    <col min="5" max="5" width="27.77734375" customWidth="1"/>
    <col min="8" max="8" width="8.88671875" style="30"/>
  </cols>
  <sheetData>
    <row r="1" spans="1:8" x14ac:dyDescent="0.3">
      <c r="A1" s="43" t="s">
        <v>7</v>
      </c>
      <c r="B1" s="43"/>
      <c r="C1" s="43"/>
      <c r="D1" s="43"/>
      <c r="E1" s="43"/>
      <c r="F1" s="43"/>
      <c r="G1" s="43"/>
      <c r="H1" s="43"/>
    </row>
    <row r="2" spans="1:8" x14ac:dyDescent="0.3">
      <c r="A2" s="2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28" t="s">
        <v>5</v>
      </c>
      <c r="G2" s="2" t="s">
        <v>47</v>
      </c>
      <c r="H2" s="39" t="s">
        <v>38</v>
      </c>
    </row>
    <row r="3" spans="1:8" x14ac:dyDescent="0.3">
      <c r="A3" s="45">
        <v>16</v>
      </c>
      <c r="B3" s="46" t="s">
        <v>129</v>
      </c>
      <c r="C3" s="46" t="s">
        <v>115</v>
      </c>
      <c r="D3" s="52" t="s">
        <v>164</v>
      </c>
      <c r="E3" s="46" t="s">
        <v>189</v>
      </c>
      <c r="F3" s="56" t="s">
        <v>249</v>
      </c>
      <c r="G3" s="48">
        <v>9.739583333333334E-4</v>
      </c>
      <c r="H3" s="49" t="s">
        <v>49</v>
      </c>
    </row>
    <row r="4" spans="1:8" x14ac:dyDescent="0.3">
      <c r="A4" s="45">
        <v>15</v>
      </c>
      <c r="B4" s="46" t="s">
        <v>129</v>
      </c>
      <c r="C4" s="46" t="s">
        <v>10</v>
      </c>
      <c r="D4" s="52" t="s">
        <v>171</v>
      </c>
      <c r="E4" s="46" t="s">
        <v>188</v>
      </c>
      <c r="F4" s="56" t="s">
        <v>249</v>
      </c>
      <c r="G4" s="48">
        <v>1.1552083333333334E-3</v>
      </c>
      <c r="H4" s="49" t="s">
        <v>50</v>
      </c>
    </row>
    <row r="5" spans="1:8" x14ac:dyDescent="0.3">
      <c r="A5" s="45">
        <v>34</v>
      </c>
      <c r="B5" s="47" t="s">
        <v>228</v>
      </c>
      <c r="C5" s="47" t="s">
        <v>229</v>
      </c>
      <c r="D5" s="50">
        <v>2019</v>
      </c>
      <c r="E5" s="57" t="s">
        <v>250</v>
      </c>
      <c r="F5" s="56" t="s">
        <v>249</v>
      </c>
      <c r="G5" s="48">
        <v>1.179976851851852E-3</v>
      </c>
      <c r="H5" s="49" t="s">
        <v>51</v>
      </c>
    </row>
    <row r="6" spans="1:8" x14ac:dyDescent="0.3">
      <c r="A6" s="55" t="s">
        <v>224</v>
      </c>
      <c r="B6" s="46" t="s">
        <v>140</v>
      </c>
      <c r="C6" s="46" t="s">
        <v>145</v>
      </c>
      <c r="D6" s="52" t="s">
        <v>164</v>
      </c>
      <c r="E6" s="46" t="s">
        <v>181</v>
      </c>
      <c r="F6" s="56" t="s">
        <v>249</v>
      </c>
      <c r="G6" s="55" t="s">
        <v>224</v>
      </c>
      <c r="H6" s="55" t="s">
        <v>224</v>
      </c>
    </row>
    <row r="8" spans="1:8" x14ac:dyDescent="0.3">
      <c r="A8" s="45">
        <v>11</v>
      </c>
      <c r="B8" s="47" t="s">
        <v>219</v>
      </c>
      <c r="C8" s="47" t="s">
        <v>220</v>
      </c>
      <c r="D8" s="50">
        <v>2017</v>
      </c>
      <c r="E8" s="47" t="s">
        <v>221</v>
      </c>
      <c r="F8" s="47" t="s">
        <v>91</v>
      </c>
      <c r="G8" s="48">
        <v>9.7662037037037032E-4</v>
      </c>
      <c r="H8" s="49" t="s">
        <v>49</v>
      </c>
    </row>
    <row r="9" spans="1:8" x14ac:dyDescent="0.3">
      <c r="A9" s="45">
        <v>17</v>
      </c>
      <c r="B9" s="47" t="s">
        <v>18</v>
      </c>
      <c r="C9" s="47" t="s">
        <v>19</v>
      </c>
      <c r="D9" s="50">
        <v>2017</v>
      </c>
      <c r="E9" s="47" t="s">
        <v>13</v>
      </c>
      <c r="F9" s="47" t="s">
        <v>91</v>
      </c>
      <c r="G9" s="48">
        <v>1.0344907407407408E-3</v>
      </c>
      <c r="H9" s="49" t="s">
        <v>50</v>
      </c>
    </row>
    <row r="10" spans="1:8" x14ac:dyDescent="0.3">
      <c r="A10" s="50">
        <v>111</v>
      </c>
      <c r="B10" s="46" t="s">
        <v>127</v>
      </c>
      <c r="C10" s="46" t="s">
        <v>12</v>
      </c>
      <c r="D10" s="52" t="s">
        <v>164</v>
      </c>
      <c r="E10" s="46" t="s">
        <v>188</v>
      </c>
      <c r="F10" s="47" t="s">
        <v>91</v>
      </c>
      <c r="G10" s="48">
        <v>1.1200231481481482E-3</v>
      </c>
      <c r="H10" s="49" t="s">
        <v>51</v>
      </c>
    </row>
    <row r="11" spans="1:8" x14ac:dyDescent="0.3">
      <c r="A11" s="45">
        <v>23</v>
      </c>
      <c r="B11" s="47" t="s">
        <v>16</v>
      </c>
      <c r="C11" s="47" t="s">
        <v>17</v>
      </c>
      <c r="D11" s="50">
        <v>2017</v>
      </c>
      <c r="E11" s="51" t="s">
        <v>13</v>
      </c>
      <c r="F11" s="47" t="s">
        <v>91</v>
      </c>
      <c r="G11" s="48">
        <v>1.160300925925926E-3</v>
      </c>
      <c r="H11" s="49" t="s">
        <v>52</v>
      </c>
    </row>
    <row r="12" spans="1:8" x14ac:dyDescent="0.3">
      <c r="A12" s="50">
        <v>33</v>
      </c>
      <c r="B12" s="47" t="s">
        <v>136</v>
      </c>
      <c r="C12" s="47" t="s">
        <v>227</v>
      </c>
      <c r="D12" s="50">
        <v>2017</v>
      </c>
      <c r="E12" s="56" t="s">
        <v>186</v>
      </c>
      <c r="F12" s="47" t="s">
        <v>91</v>
      </c>
      <c r="G12" s="48">
        <v>1.1756944444444445E-3</v>
      </c>
      <c r="H12" s="49" t="s">
        <v>53</v>
      </c>
    </row>
    <row r="13" spans="1:8" x14ac:dyDescent="0.3">
      <c r="A13" s="45">
        <v>7</v>
      </c>
      <c r="B13" s="47" t="s">
        <v>215</v>
      </c>
      <c r="C13" s="47" t="s">
        <v>105</v>
      </c>
      <c r="D13" s="50">
        <v>2016</v>
      </c>
      <c r="E13" s="47" t="s">
        <v>214</v>
      </c>
      <c r="F13" s="47" t="s">
        <v>91</v>
      </c>
      <c r="G13" s="48">
        <v>1.1856481481481481E-3</v>
      </c>
      <c r="H13" s="49" t="s">
        <v>54</v>
      </c>
    </row>
    <row r="14" spans="1:8" x14ac:dyDescent="0.3">
      <c r="A14" s="50">
        <v>9</v>
      </c>
      <c r="B14" s="47" t="s">
        <v>101</v>
      </c>
      <c r="C14" s="47" t="s">
        <v>102</v>
      </c>
      <c r="D14" s="50">
        <v>2017</v>
      </c>
      <c r="E14" s="51" t="s">
        <v>13</v>
      </c>
      <c r="F14" s="47" t="s">
        <v>91</v>
      </c>
      <c r="G14" s="48">
        <v>1.1901620370370371E-3</v>
      </c>
      <c r="H14" s="49" t="s">
        <v>55</v>
      </c>
    </row>
    <row r="15" spans="1:8" x14ac:dyDescent="0.3">
      <c r="A15" s="55" t="s">
        <v>224</v>
      </c>
      <c r="B15" s="46" t="s">
        <v>139</v>
      </c>
      <c r="C15" s="46" t="s">
        <v>146</v>
      </c>
      <c r="D15" s="52" t="s">
        <v>165</v>
      </c>
      <c r="E15" s="46" t="s">
        <v>182</v>
      </c>
      <c r="F15" s="47" t="s">
        <v>91</v>
      </c>
      <c r="G15" s="55" t="s">
        <v>224</v>
      </c>
      <c r="H15" s="55" t="s">
        <v>224</v>
      </c>
    </row>
    <row r="16" spans="1:8" x14ac:dyDescent="0.3">
      <c r="A16" s="50"/>
      <c r="B16" s="47"/>
      <c r="C16" s="47"/>
      <c r="D16" s="50"/>
      <c r="E16" s="47"/>
      <c r="F16" s="47"/>
      <c r="G16" s="47"/>
      <c r="H16" s="49"/>
    </row>
    <row r="17" spans="1:8" x14ac:dyDescent="0.3">
      <c r="A17" s="50"/>
      <c r="B17" s="47"/>
      <c r="C17" s="47"/>
      <c r="D17" s="50"/>
      <c r="E17" s="47"/>
      <c r="F17" s="47"/>
      <c r="G17" s="47"/>
      <c r="H17" s="49"/>
    </row>
  </sheetData>
  <sortState xmlns:xlrd2="http://schemas.microsoft.com/office/spreadsheetml/2017/richdata2" ref="A8:H15">
    <sortCondition ref="G8:G15"/>
  </sortState>
  <mergeCells count="1">
    <mergeCell ref="A1:H1"/>
  </mergeCells>
  <phoneticPr fontId="3" type="noConversion"/>
  <pageMargins left="0.7" right="0.7" top="0.78740157499999996" bottom="0.78740157499999996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74EA0-F84D-421C-88AF-311316BF2712}">
  <dimension ref="A1:H15"/>
  <sheetViews>
    <sheetView zoomScale="92" workbookViewId="0">
      <selection activeCell="A7" sqref="A7:H7"/>
    </sheetView>
  </sheetViews>
  <sheetFormatPr defaultRowHeight="14.4" x14ac:dyDescent="0.3"/>
  <cols>
    <col min="1" max="1" width="8.88671875" style="3"/>
    <col min="2" max="2" width="11.44140625" customWidth="1"/>
    <col min="3" max="3" width="10.109375" customWidth="1"/>
    <col min="4" max="4" width="8.88671875" style="3"/>
    <col min="5" max="5" width="22" customWidth="1"/>
    <col min="8" max="8" width="8.88671875" style="30"/>
  </cols>
  <sheetData>
    <row r="1" spans="1:8" x14ac:dyDescent="0.3">
      <c r="A1" s="43" t="s">
        <v>9</v>
      </c>
      <c r="B1" s="43"/>
      <c r="C1" s="43"/>
      <c r="D1" s="43"/>
      <c r="E1" s="43"/>
      <c r="F1" s="43"/>
      <c r="G1" s="43"/>
      <c r="H1" s="43"/>
    </row>
    <row r="2" spans="1:8" x14ac:dyDescent="0.3">
      <c r="A2" s="2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2" t="s">
        <v>47</v>
      </c>
      <c r="H2" s="39" t="s">
        <v>38</v>
      </c>
    </row>
    <row r="3" spans="1:8" x14ac:dyDescent="0.3">
      <c r="A3" s="50">
        <v>2</v>
      </c>
      <c r="B3" s="47" t="s">
        <v>27</v>
      </c>
      <c r="C3" s="47" t="s">
        <v>28</v>
      </c>
      <c r="D3" s="50">
        <v>2014</v>
      </c>
      <c r="E3" s="47" t="s">
        <v>13</v>
      </c>
      <c r="F3" s="47" t="s">
        <v>88</v>
      </c>
      <c r="G3" s="48">
        <v>9.6747685185185185E-4</v>
      </c>
      <c r="H3" s="49" t="s">
        <v>49</v>
      </c>
    </row>
    <row r="4" spans="1:8" x14ac:dyDescent="0.3">
      <c r="A4" s="50">
        <v>41</v>
      </c>
      <c r="B4" s="46" t="s">
        <v>123</v>
      </c>
      <c r="C4" s="46" t="s">
        <v>159</v>
      </c>
      <c r="D4" s="52" t="s">
        <v>166</v>
      </c>
      <c r="E4" s="46" t="s">
        <v>195</v>
      </c>
      <c r="F4" s="47" t="s">
        <v>88</v>
      </c>
      <c r="G4" s="48">
        <v>1.0019675925925925E-3</v>
      </c>
      <c r="H4" s="49" t="s">
        <v>50</v>
      </c>
    </row>
    <row r="5" spans="1:8" x14ac:dyDescent="0.3">
      <c r="A5" s="50">
        <v>5</v>
      </c>
      <c r="B5" s="47" t="s">
        <v>208</v>
      </c>
      <c r="C5" s="47" t="s">
        <v>209</v>
      </c>
      <c r="D5" s="50">
        <v>2014</v>
      </c>
      <c r="E5" s="47" t="s">
        <v>210</v>
      </c>
      <c r="F5" s="47" t="s">
        <v>88</v>
      </c>
      <c r="G5" s="48">
        <v>1.2145833333333334E-3</v>
      </c>
      <c r="H5" s="49" t="s">
        <v>51</v>
      </c>
    </row>
    <row r="6" spans="1:8" x14ac:dyDescent="0.3">
      <c r="A6" s="60" t="s">
        <v>224</v>
      </c>
      <c r="B6" s="46" t="s">
        <v>138</v>
      </c>
      <c r="C6" s="46" t="s">
        <v>46</v>
      </c>
      <c r="D6" s="52" t="s">
        <v>166</v>
      </c>
      <c r="E6" s="47"/>
      <c r="F6" s="47" t="s">
        <v>88</v>
      </c>
      <c r="G6" s="60" t="s">
        <v>224</v>
      </c>
      <c r="H6" s="60" t="s">
        <v>224</v>
      </c>
    </row>
    <row r="7" spans="1:8" x14ac:dyDescent="0.3">
      <c r="A7" s="61"/>
      <c r="B7" s="62"/>
      <c r="C7" s="62"/>
      <c r="D7" s="62"/>
      <c r="E7" s="62"/>
      <c r="F7" s="62"/>
      <c r="G7" s="62"/>
      <c r="H7" s="63"/>
    </row>
    <row r="8" spans="1:8" x14ac:dyDescent="0.3">
      <c r="A8" s="50">
        <v>30</v>
      </c>
      <c r="B8" s="46" t="s">
        <v>125</v>
      </c>
      <c r="C8" s="46" t="s">
        <v>156</v>
      </c>
      <c r="D8" s="52" t="s">
        <v>169</v>
      </c>
      <c r="E8" s="46" t="s">
        <v>191</v>
      </c>
      <c r="F8" s="47" t="s">
        <v>89</v>
      </c>
      <c r="G8" s="48">
        <v>9.5648148148148144E-4</v>
      </c>
      <c r="H8" s="49" t="s">
        <v>49</v>
      </c>
    </row>
    <row r="9" spans="1:8" x14ac:dyDescent="0.3">
      <c r="A9" s="50">
        <v>8</v>
      </c>
      <c r="B9" s="47" t="s">
        <v>101</v>
      </c>
      <c r="C9" s="47" t="s">
        <v>103</v>
      </c>
      <c r="D9" s="50">
        <v>2014</v>
      </c>
      <c r="E9" s="47" t="s">
        <v>13</v>
      </c>
      <c r="F9" s="47" t="s">
        <v>89</v>
      </c>
      <c r="G9" s="48">
        <v>1.0061342592592594E-3</v>
      </c>
      <c r="H9" s="49" t="s">
        <v>50</v>
      </c>
    </row>
    <row r="10" spans="1:8" x14ac:dyDescent="0.3">
      <c r="A10" s="50">
        <v>40</v>
      </c>
      <c r="B10" s="46" t="s">
        <v>133</v>
      </c>
      <c r="C10" s="46" t="s">
        <v>151</v>
      </c>
      <c r="D10" s="52" t="s">
        <v>169</v>
      </c>
      <c r="E10" s="46" t="s">
        <v>186</v>
      </c>
      <c r="F10" s="47" t="s">
        <v>89</v>
      </c>
      <c r="G10" s="48">
        <v>1.0104166666666666E-3</v>
      </c>
      <c r="H10" s="49" t="s">
        <v>51</v>
      </c>
    </row>
    <row r="11" spans="1:8" x14ac:dyDescent="0.3">
      <c r="A11" s="50">
        <v>12</v>
      </c>
      <c r="B11" s="47" t="s">
        <v>219</v>
      </c>
      <c r="C11" s="47" t="s">
        <v>222</v>
      </c>
      <c r="D11" s="50">
        <v>2015</v>
      </c>
      <c r="E11" s="47" t="s">
        <v>221</v>
      </c>
      <c r="F11" s="47" t="s">
        <v>89</v>
      </c>
      <c r="G11" s="48">
        <v>1.1042824074074073E-3</v>
      </c>
      <c r="H11" s="49" t="s">
        <v>52</v>
      </c>
    </row>
    <row r="12" spans="1:8" x14ac:dyDescent="0.3">
      <c r="A12" s="50">
        <v>22</v>
      </c>
      <c r="B12" s="47" t="s">
        <v>104</v>
      </c>
      <c r="C12" s="47" t="s">
        <v>105</v>
      </c>
      <c r="D12" s="50">
        <v>2015</v>
      </c>
      <c r="E12" s="47" t="s">
        <v>13</v>
      </c>
      <c r="F12" s="47" t="s">
        <v>89</v>
      </c>
      <c r="G12" s="48">
        <v>1.1175925925925926E-3</v>
      </c>
      <c r="H12" s="49" t="s">
        <v>53</v>
      </c>
    </row>
    <row r="13" spans="1:8" x14ac:dyDescent="0.3">
      <c r="A13" s="50">
        <v>26</v>
      </c>
      <c r="B13" s="47" t="s">
        <v>90</v>
      </c>
      <c r="C13" s="47" t="s">
        <v>21</v>
      </c>
      <c r="D13" s="50">
        <v>2014</v>
      </c>
      <c r="E13" s="47" t="s">
        <v>13</v>
      </c>
      <c r="F13" s="47" t="s">
        <v>89</v>
      </c>
      <c r="G13" s="48">
        <v>1.1850694444444445E-3</v>
      </c>
      <c r="H13" s="49" t="s">
        <v>54</v>
      </c>
    </row>
    <row r="14" spans="1:8" x14ac:dyDescent="0.3">
      <c r="A14" s="50">
        <v>25</v>
      </c>
      <c r="B14" s="47" t="s">
        <v>90</v>
      </c>
      <c r="C14" s="47" t="s">
        <v>19</v>
      </c>
      <c r="D14" s="50">
        <v>2015</v>
      </c>
      <c r="E14" s="47" t="s">
        <v>13</v>
      </c>
      <c r="F14" s="47" t="s">
        <v>89</v>
      </c>
      <c r="G14" s="48">
        <v>1.2276620370370369E-3</v>
      </c>
      <c r="H14" s="49" t="s">
        <v>55</v>
      </c>
    </row>
    <row r="15" spans="1:8" x14ac:dyDescent="0.3">
      <c r="A15" s="50" t="s">
        <v>224</v>
      </c>
      <c r="B15" s="47" t="s">
        <v>16</v>
      </c>
      <c r="C15" s="47" t="s">
        <v>45</v>
      </c>
      <c r="D15" s="50">
        <v>2015</v>
      </c>
      <c r="E15" s="47" t="s">
        <v>13</v>
      </c>
      <c r="F15" s="47" t="s">
        <v>89</v>
      </c>
      <c r="G15" s="60" t="s">
        <v>224</v>
      </c>
      <c r="H15" s="60" t="s">
        <v>224</v>
      </c>
    </row>
  </sheetData>
  <sortState xmlns:xlrd2="http://schemas.microsoft.com/office/spreadsheetml/2017/richdata2" ref="A8:H16">
    <sortCondition ref="G8:G16"/>
  </sortState>
  <mergeCells count="2">
    <mergeCell ref="A1:H1"/>
    <mergeCell ref="A7:H7"/>
  </mergeCells>
  <phoneticPr fontId="11" type="noConversion"/>
  <pageMargins left="0.7" right="0.7" top="0.78740157499999996" bottom="0.78740157499999996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EEEB4-DB84-4ED6-91F1-DEE248C229A6}">
  <dimension ref="A1:H16"/>
  <sheetViews>
    <sheetView workbookViewId="0">
      <selection sqref="A1:H15"/>
    </sheetView>
  </sheetViews>
  <sheetFormatPr defaultRowHeight="14.4" x14ac:dyDescent="0.3"/>
  <cols>
    <col min="2" max="2" width="11.33203125" customWidth="1"/>
    <col min="3" max="3" width="10.5546875" customWidth="1"/>
    <col min="4" max="4" width="8.88671875" style="3"/>
    <col min="5" max="5" width="24.109375" customWidth="1"/>
    <col min="8" max="8" width="8.88671875" style="30"/>
  </cols>
  <sheetData>
    <row r="1" spans="1:8" x14ac:dyDescent="0.3">
      <c r="A1" s="43" t="s">
        <v>8</v>
      </c>
      <c r="B1" s="43"/>
      <c r="C1" s="43"/>
      <c r="D1" s="43"/>
      <c r="E1" s="43"/>
      <c r="F1" s="43"/>
      <c r="G1" s="43"/>
      <c r="H1" s="43"/>
    </row>
    <row r="2" spans="1:8" x14ac:dyDescent="0.3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2" t="s">
        <v>47</v>
      </c>
      <c r="H2" s="39" t="s">
        <v>38</v>
      </c>
    </row>
    <row r="3" spans="1:8" x14ac:dyDescent="0.3">
      <c r="A3" s="45">
        <v>18</v>
      </c>
      <c r="B3" s="47" t="s">
        <v>223</v>
      </c>
      <c r="C3" s="47" t="s">
        <v>144</v>
      </c>
      <c r="D3" s="50">
        <v>2012</v>
      </c>
      <c r="E3" s="47" t="s">
        <v>186</v>
      </c>
      <c r="F3" s="56" t="s">
        <v>247</v>
      </c>
      <c r="G3" s="48">
        <v>2.1732638888888891E-3</v>
      </c>
      <c r="H3" s="49" t="s">
        <v>49</v>
      </c>
    </row>
    <row r="4" spans="1:8" x14ac:dyDescent="0.3">
      <c r="A4" s="45">
        <v>1</v>
      </c>
      <c r="B4" s="47" t="s">
        <v>27</v>
      </c>
      <c r="C4" s="47" t="s">
        <v>87</v>
      </c>
      <c r="D4" s="50">
        <v>2012</v>
      </c>
      <c r="E4" s="47" t="s">
        <v>13</v>
      </c>
      <c r="F4" s="56" t="s">
        <v>247</v>
      </c>
      <c r="G4" s="48">
        <v>2.4393518518518518E-3</v>
      </c>
      <c r="H4" s="49" t="s">
        <v>50</v>
      </c>
    </row>
    <row r="5" spans="1:8" x14ac:dyDescent="0.3">
      <c r="A5" s="50">
        <v>6</v>
      </c>
      <c r="B5" s="47" t="s">
        <v>211</v>
      </c>
      <c r="C5" s="47" t="s">
        <v>212</v>
      </c>
      <c r="D5" s="50">
        <v>2013</v>
      </c>
      <c r="E5" s="47" t="s">
        <v>210</v>
      </c>
      <c r="F5" s="56" t="s">
        <v>247</v>
      </c>
      <c r="G5" s="48">
        <v>2.5931712962962965E-3</v>
      </c>
      <c r="H5" s="49" t="s">
        <v>51</v>
      </c>
    </row>
    <row r="6" spans="1:8" x14ac:dyDescent="0.3">
      <c r="A6" s="45">
        <v>27</v>
      </c>
      <c r="B6" s="47" t="s">
        <v>204</v>
      </c>
      <c r="C6" s="47" t="s">
        <v>10</v>
      </c>
      <c r="D6" s="50">
        <v>2013</v>
      </c>
      <c r="E6" s="47" t="s">
        <v>13</v>
      </c>
      <c r="F6" s="56" t="s">
        <v>247</v>
      </c>
      <c r="G6" s="48">
        <v>2.5997685185185186E-3</v>
      </c>
      <c r="H6" s="49" t="s">
        <v>52</v>
      </c>
    </row>
    <row r="7" spans="1:8" x14ac:dyDescent="0.3">
      <c r="A7" s="45">
        <v>229</v>
      </c>
      <c r="B7" s="46" t="s">
        <v>126</v>
      </c>
      <c r="C7" s="46" t="s">
        <v>155</v>
      </c>
      <c r="D7" s="52" t="s">
        <v>174</v>
      </c>
      <c r="E7" s="56" t="s">
        <v>232</v>
      </c>
      <c r="F7" s="56" t="s">
        <v>247</v>
      </c>
      <c r="G7" s="48">
        <v>3.4914351851851855E-3</v>
      </c>
      <c r="H7" s="49" t="s">
        <v>53</v>
      </c>
    </row>
    <row r="8" spans="1:8" x14ac:dyDescent="0.3">
      <c r="A8" s="61"/>
      <c r="B8" s="62"/>
      <c r="C8" s="62"/>
      <c r="D8" s="62"/>
      <c r="E8" s="62"/>
      <c r="F8" s="62"/>
      <c r="G8" s="62"/>
      <c r="H8" s="63"/>
    </row>
    <row r="9" spans="1:8" x14ac:dyDescent="0.3">
      <c r="A9" s="45">
        <v>43</v>
      </c>
      <c r="B9" s="46" t="s">
        <v>122</v>
      </c>
      <c r="C9" s="46" t="s">
        <v>146</v>
      </c>
      <c r="D9" s="52" t="s">
        <v>174</v>
      </c>
      <c r="E9" s="46" t="s">
        <v>195</v>
      </c>
      <c r="F9" s="56" t="s">
        <v>248</v>
      </c>
      <c r="G9" s="48">
        <v>2.0538194444444445E-3</v>
      </c>
      <c r="H9" s="49" t="s">
        <v>49</v>
      </c>
    </row>
    <row r="10" spans="1:8" x14ac:dyDescent="0.3">
      <c r="A10" s="45">
        <v>14</v>
      </c>
      <c r="B10" s="46" t="s">
        <v>130</v>
      </c>
      <c r="C10" s="46" t="s">
        <v>154</v>
      </c>
      <c r="D10" s="52" t="s">
        <v>172</v>
      </c>
      <c r="E10" s="46" t="s">
        <v>186</v>
      </c>
      <c r="F10" s="56" t="s">
        <v>248</v>
      </c>
      <c r="G10" s="48">
        <v>2.3163194444444442E-3</v>
      </c>
      <c r="H10" s="49" t="s">
        <v>50</v>
      </c>
    </row>
    <row r="11" spans="1:8" x14ac:dyDescent="0.3">
      <c r="A11" s="45">
        <v>35</v>
      </c>
      <c r="B11" s="47" t="s">
        <v>233</v>
      </c>
      <c r="C11" s="47" t="s">
        <v>234</v>
      </c>
      <c r="D11" s="50">
        <v>2012</v>
      </c>
      <c r="E11" s="47" t="s">
        <v>13</v>
      </c>
      <c r="F11" s="56" t="s">
        <v>248</v>
      </c>
      <c r="G11" s="48">
        <v>2.4261574074074073E-3</v>
      </c>
      <c r="H11" s="49" t="s">
        <v>51</v>
      </c>
    </row>
    <row r="12" spans="1:8" x14ac:dyDescent="0.3">
      <c r="A12" s="45">
        <v>28</v>
      </c>
      <c r="B12" s="47" t="s">
        <v>205</v>
      </c>
      <c r="C12" s="47" t="s">
        <v>6</v>
      </c>
      <c r="D12" s="50">
        <v>2013</v>
      </c>
      <c r="E12" s="47" t="s">
        <v>13</v>
      </c>
      <c r="F12" s="56" t="s">
        <v>248</v>
      </c>
      <c r="G12" s="48">
        <v>2.4560185185185184E-3</v>
      </c>
      <c r="H12" s="49" t="s">
        <v>52</v>
      </c>
    </row>
    <row r="13" spans="1:8" x14ac:dyDescent="0.3">
      <c r="A13" s="45">
        <v>21</v>
      </c>
      <c r="B13" s="47" t="s">
        <v>85</v>
      </c>
      <c r="C13" s="47" t="s">
        <v>86</v>
      </c>
      <c r="D13" s="50">
        <v>2013</v>
      </c>
      <c r="E13" s="47" t="s">
        <v>13</v>
      </c>
      <c r="F13" s="56" t="s">
        <v>248</v>
      </c>
      <c r="G13" s="48">
        <v>2.4876157407407408E-3</v>
      </c>
      <c r="H13" s="49" t="s">
        <v>53</v>
      </c>
    </row>
    <row r="14" spans="1:8" x14ac:dyDescent="0.3">
      <c r="A14" s="45">
        <v>24</v>
      </c>
      <c r="B14" s="47" t="s">
        <v>16</v>
      </c>
      <c r="C14" s="47" t="s">
        <v>12</v>
      </c>
      <c r="D14" s="50">
        <v>2013</v>
      </c>
      <c r="E14" s="47" t="s">
        <v>13</v>
      </c>
      <c r="F14" s="56" t="s">
        <v>248</v>
      </c>
      <c r="G14" s="48">
        <v>2.579976851851852E-3</v>
      </c>
      <c r="H14" s="49" t="s">
        <v>54</v>
      </c>
    </row>
    <row r="15" spans="1:8" x14ac:dyDescent="0.3">
      <c r="A15" s="45" t="s">
        <v>224</v>
      </c>
      <c r="B15" s="47" t="s">
        <v>99</v>
      </c>
      <c r="C15" s="47" t="s">
        <v>100</v>
      </c>
      <c r="D15" s="50">
        <v>2012</v>
      </c>
      <c r="E15" s="47" t="s">
        <v>13</v>
      </c>
      <c r="F15" s="56" t="s">
        <v>248</v>
      </c>
      <c r="G15" s="64" t="s">
        <v>224</v>
      </c>
      <c r="H15" s="49" t="s">
        <v>224</v>
      </c>
    </row>
    <row r="16" spans="1:8" x14ac:dyDescent="0.3">
      <c r="G16" s="27"/>
    </row>
  </sheetData>
  <sortState xmlns:xlrd2="http://schemas.microsoft.com/office/spreadsheetml/2017/richdata2" ref="A9:H15">
    <sortCondition ref="G9:G15"/>
  </sortState>
  <mergeCells count="2">
    <mergeCell ref="A1:H1"/>
    <mergeCell ref="A8:H8"/>
  </mergeCells>
  <phoneticPr fontId="3" type="noConversion"/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Vše</vt:lpstr>
      <vt:lpstr>Hlavní závod </vt:lpstr>
      <vt:lpstr>A</vt:lpstr>
      <vt:lpstr>B</vt:lpstr>
      <vt:lpstr>C</vt:lpstr>
      <vt:lpstr>2018</vt:lpstr>
      <vt:lpstr>1716</vt:lpstr>
      <vt:lpstr>1514</vt:lpstr>
      <vt:lpstr>1312</vt:lpstr>
      <vt:lpstr>1110</vt:lpstr>
      <vt:lpstr>Ihro</vt:lpstr>
      <vt:lpstr>Ihro schody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Sladký</dc:creator>
  <cp:lastModifiedBy>Roman Sladký</cp:lastModifiedBy>
  <cp:lastPrinted>2025-03-22T18:16:59Z</cp:lastPrinted>
  <dcterms:created xsi:type="dcterms:W3CDTF">2024-03-06T20:30:54Z</dcterms:created>
  <dcterms:modified xsi:type="dcterms:W3CDTF">2025-03-22T20:29:22Z</dcterms:modified>
</cp:coreProperties>
</file>